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crows.sharepoint.com/AOC Document Library/Company/FORMS/00 CHECK REQUEST_EPAY_EXPENSES_LOST RECEIPT/"/>
    </mc:Choice>
  </mc:AlternateContent>
  <xr:revisionPtr revIDLastSave="32" documentId="8_{E27AFEBC-5732-447F-A4A7-7DEF48517340}" xr6:coauthVersionLast="47" xr6:coauthVersionMax="47" xr10:uidLastSave="{16DF10B4-1BAA-49A5-B899-91A3B68BF77C}"/>
  <bookViews>
    <workbookView xWindow="-120" yWindow="-120" windowWidth="28110" windowHeight="16440" tabRatio="712" xr2:uid="{00000000-000D-0000-FFFF-FFFF00000000}"/>
  </bookViews>
  <sheets>
    <sheet name="EXPENSE FORM" sheetId="1" r:id="rId1"/>
    <sheet name="Transportation Cont'd" sheetId="7" r:id="rId2"/>
    <sheet name="Daily Expenses Cont'd" sheetId="5" r:id="rId3"/>
    <sheet name="Per Diem WORKSHEET" sheetId="3" r:id="rId4"/>
    <sheet name="Per Diem Worksheet EXAMPLE" sheetId="6" r:id="rId5"/>
    <sheet name="Summary of Changes" sheetId="4" r:id="rId6"/>
  </sheets>
  <definedNames>
    <definedName name="_xlnm.Print_Area" localSheetId="0">'EXPENSE FORM'!$A$1:$AC$55</definedName>
    <definedName name="_xlnm.Print_Area" localSheetId="3">'Per Diem WORKSHEET'!$A$2:$F$30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3" l="1"/>
  <c r="E17" i="3"/>
  <c r="E16" i="3"/>
  <c r="E15" i="3"/>
  <c r="E14" i="3"/>
  <c r="E13" i="3"/>
  <c r="E12" i="3"/>
  <c r="E11" i="3"/>
  <c r="E10" i="3"/>
  <c r="L5" i="5" l="1"/>
  <c r="L6" i="5"/>
  <c r="L7" i="5"/>
  <c r="L8" i="5"/>
  <c r="L9" i="5"/>
  <c r="L10" i="5"/>
  <c r="L11" i="5"/>
  <c r="L12" i="5"/>
  <c r="L13" i="5"/>
  <c r="Z18" i="7"/>
  <c r="Z18" i="1" s="1"/>
  <c r="L4" i="5"/>
  <c r="E26" i="6"/>
  <c r="E50" i="1"/>
  <c r="E22" i="3" l="1"/>
  <c r="L14" i="5"/>
  <c r="K14" i="5"/>
  <c r="J14" i="5"/>
  <c r="I14" i="5"/>
  <c r="H14" i="5"/>
  <c r="G14" i="5"/>
  <c r="F14" i="5"/>
  <c r="E14" i="5"/>
  <c r="Z24" i="1"/>
  <c r="H32" i="1"/>
  <c r="Z23" i="1"/>
  <c r="Z31" i="1"/>
  <c r="Z30" i="1"/>
  <c r="Z29" i="1"/>
  <c r="Z28" i="1"/>
  <c r="Z27" i="1"/>
  <c r="Z26" i="1"/>
  <c r="Z25" i="1"/>
  <c r="Z22" i="1"/>
  <c r="H36" i="1"/>
  <c r="Z36" i="1" s="1"/>
  <c r="W32" i="1"/>
  <c r="T32" i="1"/>
  <c r="Q32" i="1"/>
  <c r="N32" i="1"/>
  <c r="K32" i="1"/>
  <c r="E32" i="1"/>
  <c r="Z32" i="1" l="1"/>
  <c r="Z41" i="1" l="1"/>
  <c r="Z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Tony Ramos</author>
  </authors>
  <commentList>
    <comment ref="Y3" authorId="0" shapeId="0" xr:uid="{F226114D-41E7-495F-A174-0F5035EB6B6E}">
      <text>
        <r>
          <rPr>
            <sz val="9"/>
            <color indexed="81"/>
            <rFont val="Tahoma"/>
            <family val="2"/>
          </rPr>
          <t xml:space="preserve">Enter ALL dates in mm/dd/yyyy
</t>
        </r>
      </text>
    </comment>
    <comment ref="A7" authorId="0" shapeId="0" xr:uid="{B4DA698B-2AEE-4330-BC7E-9889D1839D0C}">
      <text>
        <r>
          <rPr>
            <sz val="9"/>
            <color indexed="81"/>
            <rFont val="Tahoma"/>
            <family val="2"/>
          </rPr>
          <t>Point of origin* to transportation provider/job/task location.
*Home/AOC</t>
        </r>
      </text>
    </comment>
    <comment ref="Z7" authorId="0" shapeId="0" xr:uid="{AEB28946-F17C-473D-A90A-908DD62982EC}">
      <text>
        <r>
          <rPr>
            <sz val="10"/>
            <color indexed="81"/>
            <rFont val="Tahoma"/>
            <family val="2"/>
          </rPr>
          <t xml:space="preserve">- Enter in 0.00 format. 
- Do NOT put </t>
        </r>
        <r>
          <rPr>
            <i/>
            <sz val="10"/>
            <color indexed="81"/>
            <rFont val="Tahoma"/>
            <family val="2"/>
          </rPr>
          <t xml:space="preserve">Local-type </t>
        </r>
        <r>
          <rPr>
            <sz val="10"/>
            <color indexed="81"/>
            <rFont val="Tahoma"/>
            <family val="2"/>
          </rPr>
          <t>Transport (taxi, Uber, etc.) amounts here unless it was the main transport from your domicile to the work event.
- List Local Transport totals in the Local Transport line in Section 2 below.</t>
        </r>
      </text>
    </comment>
    <comment ref="A22" authorId="0" shapeId="0" xr:uid="{F07C95ED-961F-4361-AFD2-09AF3739F1B1}">
      <text>
        <r>
          <rPr>
            <sz val="9"/>
            <color indexed="81"/>
            <rFont val="Tahoma"/>
            <family val="2"/>
          </rPr>
          <t xml:space="preserve">Uber, taxi, metro, bus,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Tony Ramos</author>
  </authors>
  <commentList>
    <comment ref="A3" authorId="0" shapeId="0" xr:uid="{0E5CAE9B-AEC0-422D-922D-CA9F87F1C3A1}">
      <text>
        <r>
          <rPr>
            <sz val="9"/>
            <color indexed="81"/>
            <rFont val="Tahoma"/>
            <family val="2"/>
          </rPr>
          <t>Point of origin* to transportation provider/job/task location.
*Home/AOC</t>
        </r>
      </text>
    </comment>
    <comment ref="Z3" authorId="0" shapeId="0" xr:uid="{C3E1BEEA-43B0-4A06-A7CE-38AFF6DF0523}">
      <text>
        <r>
          <rPr>
            <sz val="10"/>
            <color indexed="81"/>
            <rFont val="Tahoma"/>
            <family val="2"/>
          </rPr>
          <t xml:space="preserve">Enter in 0.00 format.
</t>
        </r>
        <r>
          <rPr>
            <sz val="9"/>
            <color indexed="81"/>
            <rFont val="Tahoma"/>
            <family val="2"/>
          </rPr>
          <t xml:space="preserve">
</t>
        </r>
      </text>
    </comment>
  </commentList>
</comments>
</file>

<file path=xl/sharedStrings.xml><?xml version="1.0" encoding="utf-8"?>
<sst xmlns="http://schemas.openxmlformats.org/spreadsheetml/2006/main" count="207" uniqueCount="123">
  <si>
    <t>to</t>
  </si>
  <si>
    <t>COST</t>
  </si>
  <si>
    <t>From:</t>
  </si>
  <si>
    <t>To:</t>
  </si>
  <si>
    <t>Total</t>
  </si>
  <si>
    <t>Local Transport</t>
  </si>
  <si>
    <t>Lodging &amp; taxes</t>
  </si>
  <si>
    <t>Parking</t>
  </si>
  <si>
    <t>Porters/Tips</t>
  </si>
  <si>
    <t>Rental Car</t>
  </si>
  <si>
    <t>Meals &amp; IE</t>
  </si>
  <si>
    <t>Tolls</t>
  </si>
  <si>
    <t>Baggage Fees</t>
  </si>
  <si>
    <r>
      <t xml:space="preserve">Other </t>
    </r>
    <r>
      <rPr>
        <i/>
        <sz val="9"/>
        <rFont val="Times New Roman"/>
        <family val="1"/>
      </rPr>
      <t>(Specify)</t>
    </r>
  </si>
  <si>
    <t>Daily Totals</t>
  </si>
  <si>
    <t>Y</t>
  </si>
  <si>
    <t>N</t>
  </si>
  <si>
    <t>Total Miles</t>
  </si>
  <si>
    <t>Amount Claimed - POV</t>
  </si>
  <si>
    <t>Accounting Data</t>
  </si>
  <si>
    <t>Line Item</t>
  </si>
  <si>
    <t>Amount</t>
  </si>
  <si>
    <t>Department Head</t>
  </si>
  <si>
    <t>Deputy Director</t>
  </si>
  <si>
    <t>Executive Director</t>
  </si>
  <si>
    <t>Signature:</t>
  </si>
  <si>
    <t>Blocks highlighted in yellow are for input of cost data.</t>
  </si>
  <si>
    <t>Blocks highlighted in green are self-calculating if completed in MS Excel.</t>
  </si>
  <si>
    <t>Breakfast</t>
  </si>
  <si>
    <t>Lunch</t>
  </si>
  <si>
    <t>Dinner</t>
  </si>
  <si>
    <t>IE</t>
  </si>
  <si>
    <t>Date</t>
  </si>
  <si>
    <t>First/Last day of travel</t>
  </si>
  <si>
    <t>TOTAL</t>
  </si>
  <si>
    <r>
      <t xml:space="preserve">DATE </t>
    </r>
    <r>
      <rPr>
        <i/>
        <sz val="9"/>
        <rFont val="Times New Roman"/>
        <family val="1"/>
      </rPr>
      <t>(mm/dd/yy)</t>
    </r>
  </si>
  <si>
    <t>Name</t>
  </si>
  <si>
    <t>Title</t>
  </si>
  <si>
    <t>Address</t>
  </si>
  <si>
    <t>Nature of expense if other than travel</t>
  </si>
  <si>
    <t>Justification of Expense</t>
  </si>
  <si>
    <t>Date of Expense</t>
  </si>
  <si>
    <t>Total POV Expense</t>
  </si>
  <si>
    <t>Total Expenses</t>
  </si>
  <si>
    <t>Expenses Advanced</t>
  </si>
  <si>
    <t>METHOD OF TRAVEL (POV, rental, airline, train, etc.)</t>
  </si>
  <si>
    <t>Travel Dates</t>
  </si>
  <si>
    <t>Purpose of Travel</t>
  </si>
  <si>
    <t>Nature of Expense</t>
  </si>
  <si>
    <r>
      <rPr>
        <i/>
        <sz val="10"/>
        <rFont val="Times New Roman"/>
        <family val="1"/>
      </rPr>
      <t>Non-Travel</t>
    </r>
    <r>
      <rPr>
        <sz val="10"/>
        <rFont val="Times New Roman"/>
        <family val="1"/>
      </rPr>
      <t xml:space="preserve"> Expense</t>
    </r>
  </si>
  <si>
    <t>Total Cost</t>
  </si>
  <si>
    <r>
      <t xml:space="preserve">DATE </t>
    </r>
    <r>
      <rPr>
        <i/>
        <sz val="9"/>
        <color rgb="FF0000FF"/>
        <rFont val="Times New Roman"/>
        <family val="1"/>
      </rPr>
      <t>(mm/dd/yy)</t>
    </r>
  </si>
  <si>
    <t>Total Reimbursed or Expended</t>
  </si>
  <si>
    <t>Check One</t>
  </si>
  <si>
    <t>Reimbursment</t>
  </si>
  <si>
    <t xml:space="preserve">AOC Credit Card (MC) </t>
  </si>
  <si>
    <t>MEALS PROVIDED TO YOU</t>
  </si>
  <si>
    <t>Remarks</t>
  </si>
  <si>
    <t>Total for the day</t>
  </si>
  <si>
    <t>Location:</t>
  </si>
  <si>
    <t>Date (mm/dd/yyyy)</t>
  </si>
  <si>
    <t>GSA</t>
  </si>
  <si>
    <t>https://www.gsa.gov/travel#tab--perdiem-tab</t>
  </si>
  <si>
    <t>DOS</t>
  </si>
  <si>
    <t>https://aoprals.state.gov/web920/per_diem.asp</t>
  </si>
  <si>
    <t>DTMO</t>
  </si>
  <si>
    <t>https://www.travel.dod.mil/Travel-Transportation-Rates/Per-Diem/Per-Diem-Rate-Lookup/</t>
  </si>
  <si>
    <t>Per Diem rates. See DTMO or DOS for overseas rates.</t>
  </si>
  <si>
    <t>M&amp;IE Calculations</t>
  </si>
  <si>
    <t>Section 1</t>
  </si>
  <si>
    <t>Section 2</t>
  </si>
  <si>
    <r>
      <t>Daily Allowed M&amp;IE from US Gov't website</t>
    </r>
    <r>
      <rPr>
        <b/>
        <sz val="16"/>
        <color rgb="FFFF0000"/>
        <rFont val="Times New Roman"/>
        <family val="1"/>
      </rPr>
      <t>*</t>
    </r>
  </si>
  <si>
    <t>Breakfast, lunch, dinner</t>
  </si>
  <si>
    <t>01/11/2024</t>
  </si>
  <si>
    <t>01/13/2024</t>
  </si>
  <si>
    <t>01/12/2024</t>
  </si>
  <si>
    <t>Daily Expenses Continuation (if needed)</t>
  </si>
  <si>
    <t>Transporation Itinerary Continuation (if needed)</t>
  </si>
  <si>
    <t>Added itinerary continuation</t>
  </si>
  <si>
    <r>
      <t>Daily Travel Expenses</t>
    </r>
    <r>
      <rPr>
        <b/>
        <sz val="9"/>
        <color rgb="FFFF0000"/>
        <rFont val="Times New Roman"/>
        <family val="1"/>
      </rPr>
      <t xml:space="preserve"> (click the </t>
    </r>
    <r>
      <rPr>
        <b/>
        <i/>
        <sz val="9"/>
        <color rgb="FFFF0000"/>
        <rFont val="Times New Roman"/>
        <family val="1"/>
      </rPr>
      <t>Expenses Cont'd</t>
    </r>
    <r>
      <rPr>
        <b/>
        <sz val="9"/>
        <color rgb="FFFF0000"/>
        <rFont val="Times New Roman"/>
        <family val="1"/>
      </rPr>
      <t xml:space="preserve"> tab below if needed)</t>
    </r>
  </si>
  <si>
    <r>
      <t>Enter Daily Allowed M&amp;IE from US Gov't website</t>
    </r>
    <r>
      <rPr>
        <b/>
        <sz val="16"/>
        <color rgb="FFFF0000"/>
        <rFont val="Times New Roman"/>
        <family val="1"/>
      </rPr>
      <t>*</t>
    </r>
  </si>
  <si>
    <t>Reason for POV Travel</t>
  </si>
  <si>
    <t>USG Rate</t>
  </si>
  <si>
    <t>DATE   mm/dd/yyyy</t>
  </si>
  <si>
    <t>TRANSPORTATION - ITINERARY</t>
  </si>
  <si>
    <t>DATE                                       (mm/dd/yyyy)</t>
  </si>
  <si>
    <t>**M&amp;IE rate for each meal provided.</t>
  </si>
  <si>
    <r>
      <t>Enter total daily deduction</t>
    </r>
    <r>
      <rPr>
        <b/>
        <sz val="14"/>
        <color rgb="FFFF0000"/>
        <rFont val="Times New Roman"/>
        <family val="1"/>
      </rPr>
      <t>**</t>
    </r>
  </si>
  <si>
    <t>MEALS PROVIDED FOR YOU</t>
  </si>
  <si>
    <t>Section 1a</t>
  </si>
  <si>
    <t>Section 2a</t>
  </si>
  <si>
    <t>Section 3</t>
  </si>
  <si>
    <t>Divided into sections</t>
  </si>
  <si>
    <r>
      <t>Enter total deduction</t>
    </r>
    <r>
      <rPr>
        <b/>
        <sz val="14"/>
        <color rgb="FFFF0000"/>
        <rFont val="Times New Roman"/>
        <family val="1"/>
      </rPr>
      <t>**</t>
    </r>
  </si>
  <si>
    <t>(Work event location)</t>
  </si>
  <si>
    <t>Per Diem worksheet example added</t>
  </si>
  <si>
    <t>Increased mileage (2024) to .67 per GSA</t>
  </si>
  <si>
    <t>Added links to GSA, DoS, and DTS</t>
  </si>
  <si>
    <t>Fixed formatting - borders, shading, etc.</t>
  </si>
  <si>
    <t>Reworked Per Diem worksheet based expense reports turned since 2023</t>
  </si>
  <si>
    <r>
      <t xml:space="preserve">TRANSPORTATION - ITINERARY                                         </t>
    </r>
    <r>
      <rPr>
        <b/>
        <sz val="10"/>
        <color rgb="FFFF0000"/>
        <rFont val="Times New Roman"/>
        <family val="1"/>
      </rPr>
      <t xml:space="preserve">(click </t>
    </r>
    <r>
      <rPr>
        <b/>
        <i/>
        <sz val="10"/>
        <color rgb="FFFF0000"/>
        <rFont val="Times New Roman"/>
        <family val="1"/>
      </rPr>
      <t xml:space="preserve">Transportation Cont'd </t>
    </r>
    <r>
      <rPr>
        <b/>
        <sz val="10"/>
        <color rgb="FFFF0000"/>
        <rFont val="Times New Roman"/>
        <family val="1"/>
      </rPr>
      <t>tab below if needed)</t>
    </r>
  </si>
  <si>
    <t>Full M&amp;IE</t>
  </si>
  <si>
    <t>*Full M&amp;IE. For travel days enter the First/Last day of travel amount</t>
  </si>
  <si>
    <t>Expense Form tab--enabled wrap text in POV explanation spaces, may not work in protect mode;</t>
  </si>
  <si>
    <t>Per diem worksheet--sect 1, changed "total" to "Full M&amp;IE". Sect 2, clarified what should be entered C9</t>
  </si>
  <si>
    <t>Per diem worksheet example--same changes as Per Diem Worksheet</t>
  </si>
  <si>
    <r>
      <rPr>
        <b/>
        <sz val="14"/>
        <color rgb="FFFF0000"/>
        <rFont val="Arial"/>
        <family val="2"/>
      </rPr>
      <t xml:space="preserve">Enter </t>
    </r>
    <r>
      <rPr>
        <b/>
        <sz val="14"/>
        <rFont val="Arial"/>
        <family val="2"/>
      </rPr>
      <t>M&amp;IE rates from the appropriate US Gov't table to help with the calculations in Section 2.</t>
    </r>
  </si>
  <si>
    <r>
      <rPr>
        <b/>
        <sz val="14"/>
        <color rgb="FFFF0000"/>
        <rFont val="Arial"/>
        <family val="2"/>
      </rPr>
      <t>Enter</t>
    </r>
    <r>
      <rPr>
        <b/>
        <sz val="14"/>
        <rFont val="Arial"/>
        <family val="2"/>
      </rPr>
      <t xml:space="preserve"> M&amp;IE rates from the appropriate US Gov't table to help with the calculations in Section 2.</t>
    </r>
  </si>
  <si>
    <t>POV Travel (Check one):</t>
  </si>
  <si>
    <t>Notes:</t>
  </si>
  <si>
    <r>
      <t xml:space="preserve">Please Note: </t>
    </r>
    <r>
      <rPr>
        <i/>
        <sz val="8"/>
        <color rgb="FF000000"/>
        <rFont val="Times New Roman"/>
        <family val="1"/>
      </rPr>
      <t>Travel will be conducted in accordance with AOC OPMAN 23, Travel and Expense Reimbursement. Information in this document is property of the Association of Old Crows. Further dissemination is prohibited without written permission of the Association of Old Crows.</t>
    </r>
  </si>
  <si>
    <t>Total Non-Travel Expense</t>
  </si>
  <si>
    <t>Expanded cell for POV use. Word wrap doesn't work well with merged cells</t>
  </si>
  <si>
    <t>Caveat at the bottom is now a cell vs text box</t>
  </si>
  <si>
    <t>Notes block is now a cell vs text box</t>
  </si>
  <si>
    <t>Clarified instructions for Sect 2, column 3; mirrored changes in Worksheet EXAMPLE</t>
  </si>
  <si>
    <t xml:space="preserve"> </t>
  </si>
  <si>
    <t>Unprotected Notes block.</t>
  </si>
  <si>
    <t>Unprotected Location block on the Per Diem Worksheet</t>
  </si>
  <si>
    <t>Location---&gt;</t>
  </si>
  <si>
    <t>Per Diem Worksheet -- Total for the day takes into account both the CONUS IE rate (e.g., $5) and the OCONUS larger IE rates</t>
  </si>
  <si>
    <t>*</t>
  </si>
  <si>
    <t>Version 20240515a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</si>
</sst>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mmm\-yy;@"/>
    <numFmt numFmtId="165" formatCode="&quot;$&quot;#,##0.00"/>
  </numFmts>
  <fonts count="37" x14ac:knownFonts="1">
    <font>
      <sz val="10"/>
      <name val="Times New Roman"/>
    </font>
    <font>
      <sz val="10"/>
      <name val="Times New Roman"/>
      <family val="1"/>
    </font>
    <font>
      <sz val="8"/>
      <name val="Times New Roman"/>
      <family val="1"/>
    </font>
    <font>
      <sz val="9"/>
      <name val="Times New Roman"/>
      <family val="1"/>
    </font>
    <font>
      <sz val="11"/>
      <name val="Times New Roman"/>
      <family val="1"/>
    </font>
    <font>
      <i/>
      <sz val="9"/>
      <name val="Times New Roman"/>
      <family val="1"/>
    </font>
    <font>
      <sz val="14"/>
      <name val="Times New Roman"/>
      <family val="1"/>
    </font>
    <font>
      <b/>
      <sz val="9"/>
      <name val="Times New Roman"/>
      <family val="1"/>
    </font>
    <font>
      <b/>
      <sz val="10"/>
      <name val="Times New Roman"/>
      <family val="1"/>
    </font>
    <font>
      <sz val="9"/>
      <color indexed="81"/>
      <name val="Tahoma"/>
      <family val="2"/>
    </font>
    <font>
      <sz val="10"/>
      <color indexed="81"/>
      <name val="Tahoma"/>
      <family val="2"/>
    </font>
    <font>
      <i/>
      <sz val="10"/>
      <name val="Times New Roman"/>
      <family val="1"/>
    </font>
    <font>
      <sz val="9.5"/>
      <name val="Times New Roman"/>
      <family val="1"/>
    </font>
    <font>
      <i/>
      <sz val="9"/>
      <color rgb="FF0000FF"/>
      <name val="Times New Roman"/>
      <family val="1"/>
    </font>
    <font>
      <b/>
      <sz val="9"/>
      <color rgb="FFFF0000"/>
      <name val="Times New Roman"/>
      <family val="1"/>
    </font>
    <font>
      <b/>
      <i/>
      <sz val="9"/>
      <color rgb="FFFF0000"/>
      <name val="Times New Roman"/>
      <family val="1"/>
    </font>
    <font>
      <b/>
      <sz val="10"/>
      <color rgb="FF0000FF"/>
      <name val="Times New Roman"/>
      <family val="1"/>
    </font>
    <font>
      <b/>
      <sz val="14"/>
      <name val="Times New Roman"/>
      <family val="1"/>
    </font>
    <font>
      <b/>
      <sz val="14"/>
      <name val="Arial"/>
      <family val="2"/>
    </font>
    <font>
      <sz val="16"/>
      <name val="Times New Roman"/>
      <family val="1"/>
    </font>
    <font>
      <b/>
      <sz val="16"/>
      <color rgb="FF0000FF"/>
      <name val="Times New Roman"/>
      <family val="1"/>
    </font>
    <font>
      <b/>
      <sz val="16"/>
      <name val="Times New Roman"/>
      <family val="1"/>
    </font>
    <font>
      <b/>
      <sz val="16"/>
      <color theme="0"/>
      <name val="Arial"/>
      <family val="2"/>
    </font>
    <font>
      <b/>
      <sz val="16"/>
      <color rgb="FFFF0000"/>
      <name val="Times New Roman"/>
      <family val="1"/>
    </font>
    <font>
      <b/>
      <sz val="14"/>
      <color rgb="FFFF0000"/>
      <name val="Arial"/>
      <family val="2"/>
    </font>
    <font>
      <sz val="10"/>
      <color rgb="FF0000FF"/>
      <name val="Times New Roman"/>
      <family val="1"/>
    </font>
    <font>
      <b/>
      <sz val="10"/>
      <color rgb="FFFF0000"/>
      <name val="Times New Roman"/>
      <family val="1"/>
    </font>
    <font>
      <b/>
      <i/>
      <sz val="10"/>
      <color rgb="FFFF0000"/>
      <name val="Times New Roman"/>
      <family val="1"/>
    </font>
    <font>
      <i/>
      <sz val="10"/>
      <color indexed="81"/>
      <name val="Tahoma"/>
      <family val="2"/>
    </font>
    <font>
      <b/>
      <sz val="14"/>
      <color rgb="FFFF0000"/>
      <name val="Times New Roman"/>
      <family val="1"/>
    </font>
    <font>
      <b/>
      <sz val="9"/>
      <color rgb="FF0000FF"/>
      <name val="Times New Roman"/>
      <family val="1"/>
    </font>
    <font>
      <sz val="10"/>
      <name val="Arial Narrow"/>
      <family val="2"/>
    </font>
    <font>
      <b/>
      <sz val="10"/>
      <name val="Arial Narrow"/>
      <family val="2"/>
    </font>
    <font>
      <b/>
      <sz val="8"/>
      <color rgb="FF000000"/>
      <name val="Times New Roman"/>
      <family val="1"/>
    </font>
    <font>
      <i/>
      <sz val="8"/>
      <color rgb="FF000000"/>
      <name val="Times New Roman"/>
      <family val="1"/>
    </font>
    <font>
      <sz val="14"/>
      <name val="Arial"/>
      <family val="2"/>
    </font>
    <font>
      <b/>
      <sz val="9"/>
      <color rgb="FF006600"/>
      <name val="Times New Roman"/>
      <family val="1"/>
    </font>
  </fonts>
  <fills count="11">
    <fill>
      <patternFill patternType="none"/>
    </fill>
    <fill>
      <patternFill patternType="gray125"/>
    </fill>
    <fill>
      <patternFill patternType="solid">
        <fgColor indexed="63"/>
        <bgColor indexed="64"/>
      </patternFill>
    </fill>
    <fill>
      <patternFill patternType="solid">
        <fgColor indexed="54"/>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rgb="FFCCFFFF"/>
        <bgColor indexed="64"/>
      </patternFill>
    </fill>
  </fills>
  <borders count="6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s>
  <cellStyleXfs count="1">
    <xf numFmtId="0" fontId="0" fillId="0" borderId="0"/>
  </cellStyleXfs>
  <cellXfs count="345">
    <xf numFmtId="0" fontId="0" fillId="0" borderId="0" xfId="0"/>
    <xf numFmtId="0" fontId="0" fillId="0" borderId="3" xfId="0" applyBorder="1"/>
    <xf numFmtId="0" fontId="1" fillId="0" borderId="0" xfId="0" applyFont="1"/>
    <xf numFmtId="0" fontId="3" fillId="0" borderId="0" xfId="0" applyFont="1"/>
    <xf numFmtId="0" fontId="0" fillId="4" borderId="6" xfId="0" applyFill="1" applyBorder="1"/>
    <xf numFmtId="0" fontId="6" fillId="0" borderId="0" xfId="0" applyFont="1"/>
    <xf numFmtId="0" fontId="6" fillId="0" borderId="0" xfId="0" applyFont="1" applyAlignment="1">
      <alignment wrapText="1"/>
    </xf>
    <xf numFmtId="0" fontId="0" fillId="0" borderId="0" xfId="0" applyAlignment="1" applyProtection="1">
      <alignment wrapText="1"/>
      <protection locked="0"/>
    </xf>
    <xf numFmtId="0" fontId="12" fillId="2" borderId="8" xfId="0" applyFont="1" applyFill="1" applyBorder="1" applyAlignment="1">
      <alignment horizontal="center"/>
    </xf>
    <xf numFmtId="0" fontId="0" fillId="0" borderId="0" xfId="0" applyAlignment="1" applyProtection="1">
      <alignment horizontal="left"/>
      <protection locked="0"/>
    </xf>
    <xf numFmtId="0" fontId="0" fillId="0" borderId="0" xfId="0" applyProtection="1">
      <protection locked="0"/>
    </xf>
    <xf numFmtId="0" fontId="3" fillId="0" borderId="0" xfId="0" applyFont="1" applyProtection="1">
      <protection locked="0"/>
    </xf>
    <xf numFmtId="44" fontId="0" fillId="0" borderId="0" xfId="0" applyNumberFormat="1" applyProtection="1">
      <protection locked="0"/>
    </xf>
    <xf numFmtId="44" fontId="4" fillId="3" borderId="21" xfId="0" applyNumberFormat="1" applyFont="1" applyFill="1" applyBorder="1" applyAlignment="1" applyProtection="1">
      <alignment horizontal="center"/>
      <protection locked="0"/>
    </xf>
    <xf numFmtId="44" fontId="4" fillId="3" borderId="19" xfId="0" applyNumberFormat="1" applyFont="1" applyFill="1" applyBorder="1" applyAlignment="1" applyProtection="1">
      <alignment horizontal="center"/>
      <protection locked="0"/>
    </xf>
    <xf numFmtId="44" fontId="4" fillId="3" borderId="6" xfId="0" applyNumberFormat="1" applyFont="1" applyFill="1" applyBorder="1" applyAlignment="1" applyProtection="1">
      <alignment horizontal="center"/>
      <protection locked="0"/>
    </xf>
    <xf numFmtId="44" fontId="4" fillId="3" borderId="8" xfId="0" applyNumberFormat="1" applyFont="1" applyFill="1" applyBorder="1" applyAlignment="1" applyProtection="1">
      <alignment horizontal="center"/>
      <protection locked="0"/>
    </xf>
    <xf numFmtId="49" fontId="3" fillId="0" borderId="18" xfId="0" applyNumberFormat="1" applyFont="1" applyBorder="1" applyAlignment="1" applyProtection="1">
      <alignment horizontal="center"/>
      <protection locked="0"/>
    </xf>
    <xf numFmtId="0" fontId="1" fillId="0" borderId="0" xfId="0" applyFont="1" applyAlignment="1" applyProtection="1">
      <alignment wrapText="1"/>
      <protection locked="0"/>
    </xf>
    <xf numFmtId="0" fontId="1" fillId="0" borderId="0" xfId="0" applyFont="1" applyAlignment="1">
      <alignment wrapText="1"/>
    </xf>
    <xf numFmtId="44" fontId="4" fillId="7" borderId="8" xfId="0" applyNumberFormat="1" applyFont="1" applyFill="1" applyBorder="1" applyAlignment="1">
      <alignment horizontal="center"/>
    </xf>
    <xf numFmtId="44" fontId="4" fillId="7" borderId="15" xfId="0" applyNumberFormat="1" applyFont="1" applyFill="1" applyBorder="1" applyAlignment="1">
      <alignment horizontal="center"/>
    </xf>
    <xf numFmtId="44" fontId="4" fillId="7" borderId="16" xfId="0" applyNumberFormat="1" applyFont="1" applyFill="1" applyBorder="1" applyAlignment="1">
      <alignment horizontal="center"/>
    </xf>
    <xf numFmtId="0" fontId="16" fillId="0" borderId="0" xfId="0" applyFont="1"/>
    <xf numFmtId="0" fontId="1" fillId="0" borderId="0" xfId="0" applyFont="1" applyAlignment="1">
      <alignment vertical="top" wrapText="1"/>
    </xf>
    <xf numFmtId="0" fontId="17" fillId="0" borderId="0" xfId="0" applyFont="1"/>
    <xf numFmtId="0" fontId="19" fillId="0" borderId="0" xfId="0" applyFont="1"/>
    <xf numFmtId="0" fontId="19" fillId="0" borderId="0" xfId="0" applyFont="1" applyAlignment="1">
      <alignment wrapText="1"/>
    </xf>
    <xf numFmtId="0" fontId="20" fillId="0" borderId="15" xfId="0" applyFont="1" applyBorder="1" applyAlignment="1">
      <alignment horizontal="right"/>
    </xf>
    <xf numFmtId="0" fontId="21" fillId="9" borderId="8" xfId="0" applyFont="1" applyFill="1" applyBorder="1" applyAlignment="1">
      <alignment horizontal="center"/>
    </xf>
    <xf numFmtId="0" fontId="21" fillId="9" borderId="8" xfId="0" applyFont="1" applyFill="1" applyBorder="1" applyAlignment="1">
      <alignment horizontal="center" wrapText="1"/>
    </xf>
    <xf numFmtId="0" fontId="21" fillId="9" borderId="19" xfId="0" applyFont="1" applyFill="1" applyBorder="1" applyAlignment="1">
      <alignment horizontal="center"/>
    </xf>
    <xf numFmtId="0" fontId="21" fillId="9" borderId="8" xfId="0" applyFont="1" applyFill="1" applyBorder="1" applyAlignment="1">
      <alignment horizontal="center" vertical="center" wrapText="1"/>
    </xf>
    <xf numFmtId="44" fontId="20" fillId="7" borderId="17" xfId="0" applyNumberFormat="1" applyFont="1" applyFill="1" applyBorder="1"/>
    <xf numFmtId="0" fontId="18" fillId="0" borderId="8" xfId="0" applyFont="1" applyBorder="1" applyAlignment="1">
      <alignment horizontal="right" vertical="center" wrapText="1"/>
    </xf>
    <xf numFmtId="0" fontId="24" fillId="0" borderId="0" xfId="0" applyFont="1"/>
    <xf numFmtId="0" fontId="1" fillId="0" borderId="0" xfId="0" applyFont="1" applyProtection="1">
      <protection locked="0"/>
    </xf>
    <xf numFmtId="0" fontId="17" fillId="0" borderId="0" xfId="0" applyFont="1" applyProtection="1">
      <protection locked="0"/>
    </xf>
    <xf numFmtId="0" fontId="17" fillId="9" borderId="13" xfId="0" applyFont="1" applyFill="1" applyBorder="1" applyProtection="1">
      <protection locked="0"/>
    </xf>
    <xf numFmtId="0" fontId="6" fillId="0" borderId="0" xfId="0" applyFont="1" applyProtection="1">
      <protection locked="0"/>
    </xf>
    <xf numFmtId="0" fontId="1" fillId="0" borderId="0" xfId="0" applyFont="1" applyAlignment="1" applyProtection="1">
      <alignment vertical="top" wrapText="1"/>
      <protection locked="0"/>
    </xf>
    <xf numFmtId="0" fontId="19" fillId="0" borderId="0" xfId="0" applyFont="1" applyProtection="1">
      <protection locked="0"/>
    </xf>
    <xf numFmtId="44" fontId="4" fillId="7" borderId="39" xfId="0" applyNumberFormat="1" applyFont="1" applyFill="1" applyBorder="1" applyAlignment="1">
      <alignment horizontal="center"/>
    </xf>
    <xf numFmtId="0" fontId="3" fillId="2" borderId="15" xfId="0" applyFont="1" applyFill="1" applyBorder="1" applyAlignment="1" applyProtection="1">
      <alignment horizontal="center"/>
      <protection locked="0"/>
    </xf>
    <xf numFmtId="0" fontId="25" fillId="0" borderId="0" xfId="0" applyFont="1"/>
    <xf numFmtId="0" fontId="0" fillId="0" borderId="0" xfId="0" applyAlignment="1">
      <alignment wrapText="1"/>
    </xf>
    <xf numFmtId="0" fontId="8" fillId="0" borderId="0" xfId="0" applyFont="1"/>
    <xf numFmtId="0" fontId="1" fillId="0" borderId="0" xfId="0" applyFont="1" applyAlignment="1">
      <alignment horizontal="center"/>
    </xf>
    <xf numFmtId="0" fontId="0" fillId="0" borderId="30" xfId="0" applyBorder="1"/>
    <xf numFmtId="44" fontId="4" fillId="0" borderId="47" xfId="0" applyNumberFormat="1" applyFont="1" applyBorder="1" applyAlignment="1">
      <alignment horizontal="center"/>
    </xf>
    <xf numFmtId="0" fontId="0" fillId="0" borderId="46" xfId="0" applyBorder="1"/>
    <xf numFmtId="0" fontId="0" fillId="0" borderId="41" xfId="0" applyBorder="1"/>
    <xf numFmtId="0" fontId="0" fillId="7" borderId="38" xfId="0" applyFill="1" applyBorder="1"/>
    <xf numFmtId="0" fontId="17" fillId="9" borderId="8" xfId="0" applyFont="1" applyFill="1" applyBorder="1" applyAlignment="1">
      <alignment horizontal="center" vertical="center" wrapText="1"/>
    </xf>
    <xf numFmtId="44" fontId="6" fillId="7" borderId="8" xfId="0" applyNumberFormat="1" applyFont="1" applyFill="1" applyBorder="1" applyAlignment="1">
      <alignment vertical="top" wrapText="1"/>
    </xf>
    <xf numFmtId="0" fontId="0" fillId="0" borderId="3" xfId="0" applyBorder="1" applyProtection="1">
      <protection locked="0"/>
    </xf>
    <xf numFmtId="0" fontId="8" fillId="0" borderId="0" xfId="0" applyFont="1" applyAlignment="1">
      <alignment horizontal="left"/>
    </xf>
    <xf numFmtId="0" fontId="8" fillId="0" borderId="0" xfId="0" applyFont="1" applyAlignment="1">
      <alignment horizontal="right"/>
    </xf>
    <xf numFmtId="0" fontId="0" fillId="0" borderId="1" xfId="0" applyBorder="1"/>
    <xf numFmtId="0" fontId="8" fillId="6" borderId="1" xfId="0" applyFont="1" applyFill="1" applyBorder="1" applyAlignment="1">
      <alignment horizontal="left"/>
    </xf>
    <xf numFmtId="0" fontId="8" fillId="6" borderId="1" xfId="0" applyFont="1" applyFill="1" applyBorder="1"/>
    <xf numFmtId="0" fontId="8" fillId="6" borderId="1" xfId="0" applyFont="1" applyFill="1" applyBorder="1" applyAlignment="1">
      <alignment horizontal="right"/>
    </xf>
    <xf numFmtId="0" fontId="0" fillId="0" borderId="1" xfId="0" applyBorder="1" applyProtection="1">
      <protection locked="0"/>
    </xf>
    <xf numFmtId="0" fontId="1" fillId="0" borderId="1" xfId="0" applyFont="1" applyBorder="1"/>
    <xf numFmtId="0" fontId="0" fillId="0" borderId="2" xfId="0" applyBorder="1" applyProtection="1">
      <protection locked="0"/>
    </xf>
    <xf numFmtId="0" fontId="0" fillId="0" borderId="23" xfId="0" applyBorder="1"/>
    <xf numFmtId="0" fontId="0" fillId="0" borderId="0" xfId="0" applyAlignment="1">
      <alignment horizontal="right"/>
    </xf>
    <xf numFmtId="44" fontId="4" fillId="0" borderId="0" xfId="0" applyNumberFormat="1" applyFont="1" applyAlignment="1">
      <alignment horizontal="center"/>
    </xf>
    <xf numFmtId="0" fontId="0" fillId="4" borderId="42" xfId="0" applyFill="1" applyBorder="1"/>
    <xf numFmtId="0" fontId="0" fillId="7" borderId="43" xfId="0" applyFill="1" applyBorder="1"/>
    <xf numFmtId="0" fontId="0" fillId="0" borderId="55" xfId="0" applyBorder="1"/>
    <xf numFmtId="44" fontId="0" fillId="0" borderId="0" xfId="0" applyNumberFormat="1" applyAlignment="1">
      <alignment horizontal="center"/>
    </xf>
    <xf numFmtId="44" fontId="0" fillId="0" borderId="3" xfId="0" applyNumberFormat="1" applyBorder="1" applyAlignment="1">
      <alignment horizontal="center"/>
    </xf>
    <xf numFmtId="2" fontId="0" fillId="0" borderId="61" xfId="0" applyNumberFormat="1" applyBorder="1" applyAlignment="1" applyProtection="1">
      <alignment horizontal="center"/>
      <protection locked="0"/>
    </xf>
    <xf numFmtId="0" fontId="8" fillId="0" borderId="61" xfId="0" applyFont="1" applyBorder="1" applyAlignment="1">
      <alignment horizontal="center"/>
    </xf>
    <xf numFmtId="165" fontId="0" fillId="0" borderId="61" xfId="0" applyNumberFormat="1" applyBorder="1" applyAlignment="1">
      <alignment horizontal="center"/>
    </xf>
    <xf numFmtId="0" fontId="2" fillId="0" borderId="61" xfId="0" applyFont="1" applyBorder="1" applyAlignment="1">
      <alignment horizontal="left"/>
    </xf>
    <xf numFmtId="0" fontId="0" fillId="0" borderId="61" xfId="0" applyBorder="1"/>
    <xf numFmtId="0" fontId="1" fillId="0" borderId="61" xfId="0" applyFont="1" applyBorder="1" applyAlignment="1">
      <alignment horizontal="right"/>
    </xf>
    <xf numFmtId="44" fontId="4" fillId="0" borderId="61" xfId="0" applyNumberFormat="1" applyFont="1" applyBorder="1" applyAlignment="1">
      <alignment horizontal="center"/>
    </xf>
    <xf numFmtId="44" fontId="4" fillId="0" borderId="62" xfId="0" applyNumberFormat="1" applyFont="1" applyBorder="1" applyAlignment="1">
      <alignment horizontal="center"/>
    </xf>
    <xf numFmtId="0" fontId="8" fillId="0" borderId="39" xfId="0" applyFont="1" applyBorder="1"/>
    <xf numFmtId="2" fontId="8" fillId="0" borderId="39" xfId="0" applyNumberFormat="1" applyFont="1" applyBorder="1" applyAlignment="1" applyProtection="1">
      <alignment horizontal="left"/>
      <protection locked="0"/>
    </xf>
    <xf numFmtId="0" fontId="17" fillId="9" borderId="13" xfId="0" applyFont="1" applyFill="1" applyBorder="1"/>
    <xf numFmtId="16" fontId="17" fillId="4" borderId="8" xfId="0" applyNumberFormat="1" applyFont="1" applyFill="1" applyBorder="1" applyAlignment="1">
      <alignment horizontal="center"/>
    </xf>
    <xf numFmtId="0" fontId="17" fillId="4" borderId="8" xfId="0" applyFont="1" applyFill="1" applyBorder="1" applyAlignment="1">
      <alignment wrapText="1"/>
    </xf>
    <xf numFmtId="44" fontId="17" fillId="4" borderId="8" xfId="0" applyNumberFormat="1" applyFont="1" applyFill="1" applyBorder="1"/>
    <xf numFmtId="44" fontId="17" fillId="4" borderId="8" xfId="0" applyNumberFormat="1" applyFont="1" applyFill="1" applyBorder="1" applyAlignment="1">
      <alignment horizontal="right"/>
    </xf>
    <xf numFmtId="44" fontId="17" fillId="7" borderId="8" xfId="0" applyNumberFormat="1" applyFont="1" applyFill="1" applyBorder="1"/>
    <xf numFmtId="0" fontId="6" fillId="4" borderId="8" xfId="0" applyFont="1" applyFill="1" applyBorder="1"/>
    <xf numFmtId="16" fontId="6" fillId="4" borderId="8" xfId="0" applyNumberFormat="1" applyFont="1" applyFill="1" applyBorder="1" applyAlignment="1">
      <alignment horizontal="center"/>
    </xf>
    <xf numFmtId="0" fontId="6" fillId="4" borderId="8" xfId="0" applyFont="1" applyFill="1" applyBorder="1" applyAlignment="1">
      <alignment wrapText="1"/>
    </xf>
    <xf numFmtId="44" fontId="6" fillId="4" borderId="8" xfId="0" applyNumberFormat="1" applyFont="1" applyFill="1" applyBorder="1"/>
    <xf numFmtId="44" fontId="6" fillId="4" borderId="8" xfId="0" applyNumberFormat="1" applyFont="1" applyFill="1" applyBorder="1" applyAlignment="1">
      <alignment horizontal="right"/>
    </xf>
    <xf numFmtId="44" fontId="6" fillId="7" borderId="8" xfId="0" applyNumberFormat="1" applyFont="1" applyFill="1" applyBorder="1"/>
    <xf numFmtId="0" fontId="6" fillId="4" borderId="8" xfId="0" applyFont="1" applyFill="1" applyBorder="1" applyAlignment="1">
      <alignment horizontal="center"/>
    </xf>
    <xf numFmtId="0" fontId="1" fillId="4" borderId="8" xfId="0" applyFont="1" applyFill="1" applyBorder="1"/>
    <xf numFmtId="0" fontId="6" fillId="4" borderId="8" xfId="0" applyFont="1" applyFill="1" applyBorder="1" applyAlignment="1" applyProtection="1">
      <alignment vertical="top" wrapText="1"/>
      <protection locked="0"/>
    </xf>
    <xf numFmtId="44" fontId="6" fillId="4" borderId="8" xfId="0" applyNumberFormat="1" applyFont="1" applyFill="1" applyBorder="1" applyAlignment="1" applyProtection="1">
      <alignment vertical="top" wrapText="1"/>
      <protection locked="0"/>
    </xf>
    <xf numFmtId="0" fontId="1" fillId="4" borderId="8" xfId="0" applyFont="1" applyFill="1" applyBorder="1" applyAlignment="1" applyProtection="1">
      <alignment vertical="top" wrapText="1"/>
      <protection locked="0"/>
    </xf>
    <xf numFmtId="49" fontId="6" fillId="4" borderId="8" xfId="0" applyNumberFormat="1" applyFont="1" applyFill="1" applyBorder="1" applyAlignment="1" applyProtection="1">
      <alignment vertical="top" wrapText="1"/>
      <protection locked="0"/>
    </xf>
    <xf numFmtId="0" fontId="0" fillId="0" borderId="7" xfId="0" applyBorder="1" applyAlignment="1">
      <alignment horizontal="center" wrapText="1"/>
    </xf>
    <xf numFmtId="0" fontId="0" fillId="10" borderId="8" xfId="0" applyFill="1" applyBorder="1" applyAlignment="1">
      <alignment horizontal="center" wrapText="1"/>
    </xf>
    <xf numFmtId="0" fontId="0" fillId="0" borderId="8" xfId="0" applyBorder="1" applyAlignment="1" applyProtection="1">
      <alignment horizontal="center" wrapText="1"/>
      <protection locked="0"/>
    </xf>
    <xf numFmtId="0" fontId="0" fillId="10" borderId="8" xfId="0" applyFill="1" applyBorder="1" applyAlignment="1" applyProtection="1">
      <alignment horizontal="center" wrapText="1"/>
      <protection locked="0"/>
    </xf>
    <xf numFmtId="44" fontId="6" fillId="4" borderId="8" xfId="0" applyNumberFormat="1" applyFont="1" applyFill="1" applyBorder="1" applyAlignment="1" applyProtection="1">
      <alignment horizontal="left" vertical="top" wrapText="1"/>
      <protection locked="0"/>
    </xf>
    <xf numFmtId="165" fontId="20" fillId="4" borderId="8" xfId="0" applyNumberFormat="1" applyFont="1" applyFill="1" applyBorder="1" applyAlignment="1" applyProtection="1">
      <alignment horizontal="center"/>
      <protection locked="0"/>
    </xf>
    <xf numFmtId="165" fontId="20" fillId="4" borderId="8" xfId="0" applyNumberFormat="1" applyFont="1" applyFill="1" applyBorder="1" applyAlignment="1" applyProtection="1">
      <alignment horizontal="center" wrapText="1"/>
      <protection locked="0"/>
    </xf>
    <xf numFmtId="165" fontId="20" fillId="4" borderId="8" xfId="0" applyNumberFormat="1" applyFont="1" applyFill="1" applyBorder="1" applyAlignment="1">
      <alignment horizontal="center"/>
    </xf>
    <xf numFmtId="165" fontId="20" fillId="4" borderId="8" xfId="0" applyNumberFormat="1" applyFont="1" applyFill="1" applyBorder="1" applyAlignment="1">
      <alignment horizontal="center" wrapText="1"/>
    </xf>
    <xf numFmtId="0" fontId="23" fillId="0" borderId="39" xfId="0" applyFont="1" applyBorder="1" applyAlignment="1" applyProtection="1">
      <alignment horizontal="center" vertical="top"/>
      <protection locked="0"/>
    </xf>
    <xf numFmtId="0" fontId="12" fillId="10" borderId="64"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31" fillId="0" borderId="64" xfId="0" applyFont="1" applyBorder="1" applyAlignment="1" applyProtection="1">
      <alignment horizontal="left" vertical="top" wrapText="1"/>
      <protection locked="0"/>
    </xf>
    <xf numFmtId="0" fontId="31" fillId="0" borderId="1" xfId="0" applyFont="1" applyBorder="1" applyAlignment="1" applyProtection="1">
      <alignment horizontal="left" vertical="top" wrapText="1"/>
      <protection locked="0"/>
    </xf>
    <xf numFmtId="0" fontId="31" fillId="0" borderId="2" xfId="0" applyFont="1" applyBorder="1" applyAlignment="1" applyProtection="1">
      <alignment horizontal="left" vertical="top" wrapText="1"/>
      <protection locked="0"/>
    </xf>
    <xf numFmtId="0" fontId="31" fillId="0" borderId="20" xfId="0" applyFont="1" applyBorder="1" applyAlignment="1" applyProtection="1">
      <alignment horizontal="left" vertical="top" wrapText="1"/>
      <protection locked="0"/>
    </xf>
    <xf numFmtId="0" fontId="31" fillId="0" borderId="12" xfId="0" applyFont="1" applyBorder="1" applyAlignment="1" applyProtection="1">
      <alignment horizontal="left" vertical="top" wrapText="1"/>
      <protection locked="0"/>
    </xf>
    <xf numFmtId="0" fontId="31" fillId="0" borderId="41" xfId="0" applyFont="1" applyBorder="1" applyAlignment="1" applyProtection="1">
      <alignment horizontal="left" vertical="top" wrapText="1"/>
      <protection locked="0"/>
    </xf>
    <xf numFmtId="0" fontId="32" fillId="0" borderId="10"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1" fillId="0" borderId="20"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33" fillId="0" borderId="23" xfId="0" applyFont="1" applyBorder="1" applyAlignment="1">
      <alignment horizontal="center" vertical="top" wrapText="1" readingOrder="1"/>
    </xf>
    <xf numFmtId="0" fontId="33" fillId="0" borderId="0" xfId="0" applyFont="1" applyAlignment="1">
      <alignment horizontal="center" vertical="top" wrapText="1" readingOrder="1"/>
    </xf>
    <xf numFmtId="0" fontId="33" fillId="0" borderId="3" xfId="0" applyFont="1" applyBorder="1" applyAlignment="1">
      <alignment horizontal="center" vertical="top" wrapText="1" readingOrder="1"/>
    </xf>
    <xf numFmtId="0" fontId="36" fillId="0" borderId="15" xfId="0" applyFont="1" applyBorder="1" applyAlignment="1">
      <alignment horizontal="left"/>
    </xf>
    <xf numFmtId="0" fontId="30" fillId="0" borderId="16" xfId="0" applyFont="1" applyBorder="1" applyAlignment="1">
      <alignment horizontal="left"/>
    </xf>
    <xf numFmtId="0" fontId="30" fillId="0" borderId="17" xfId="0" applyFont="1" applyBorder="1" applyAlignment="1">
      <alignment horizontal="left"/>
    </xf>
    <xf numFmtId="44" fontId="4" fillId="7" borderId="23" xfId="0" applyNumberFormat="1" applyFont="1" applyFill="1" applyBorder="1" applyAlignment="1">
      <alignment horizontal="left"/>
    </xf>
    <xf numFmtId="44" fontId="4" fillId="7" borderId="0" xfId="0" applyNumberFormat="1" applyFont="1" applyFill="1" applyAlignment="1">
      <alignment horizontal="left"/>
    </xf>
    <xf numFmtId="44" fontId="4" fillId="7" borderId="3" xfId="0" applyNumberFormat="1" applyFont="1" applyFill="1" applyBorder="1" applyAlignment="1">
      <alignment horizontal="left"/>
    </xf>
    <xf numFmtId="0" fontId="3" fillId="2" borderId="7" xfId="0" applyFont="1" applyFill="1" applyBorder="1" applyAlignment="1" applyProtection="1">
      <alignment horizontal="right"/>
      <protection locked="0"/>
    </xf>
    <xf numFmtId="0" fontId="3" fillId="2" borderId="8" xfId="0" applyFont="1" applyFill="1" applyBorder="1" applyAlignment="1" applyProtection="1">
      <alignment horizontal="right"/>
      <protection locked="0"/>
    </xf>
    <xf numFmtId="0" fontId="3" fillId="2" borderId="4" xfId="0" applyFont="1" applyFill="1" applyBorder="1" applyAlignment="1" applyProtection="1">
      <alignment horizontal="right"/>
      <protection locked="0"/>
    </xf>
    <xf numFmtId="44" fontId="1" fillId="4" borderId="8" xfId="0" applyNumberFormat="1" applyFont="1" applyFill="1" applyBorder="1" applyAlignment="1" applyProtection="1">
      <alignment horizontal="left"/>
      <protection locked="0"/>
    </xf>
    <xf numFmtId="44" fontId="4" fillId="7" borderId="6" xfId="0" applyNumberFormat="1" applyFont="1" applyFill="1" applyBorder="1" applyAlignment="1">
      <alignment horizontal="left"/>
    </xf>
    <xf numFmtId="44" fontId="4" fillId="7" borderId="8" xfId="0" applyNumberFormat="1" applyFont="1" applyFill="1" applyBorder="1" applyAlignment="1">
      <alignment horizontal="left"/>
    </xf>
    <xf numFmtId="44" fontId="4" fillId="7" borderId="27" xfId="0" applyNumberFormat="1" applyFont="1" applyFill="1" applyBorder="1" applyAlignment="1">
      <alignment horizontal="left"/>
    </xf>
    <xf numFmtId="0" fontId="1" fillId="0" borderId="8" xfId="0" applyFont="1" applyBorder="1" applyAlignment="1" applyProtection="1">
      <alignment horizontal="left" wrapText="1"/>
      <protection locked="0"/>
    </xf>
    <xf numFmtId="49" fontId="3" fillId="0" borderId="65" xfId="0" applyNumberFormat="1" applyFont="1" applyBorder="1" applyAlignment="1" applyProtection="1">
      <alignment horizontal="center"/>
      <protection locked="0"/>
    </xf>
    <xf numFmtId="0" fontId="1" fillId="2" borderId="56" xfId="0" applyFont="1" applyFill="1" applyBorder="1" applyAlignment="1">
      <alignment horizontal="center"/>
    </xf>
    <xf numFmtId="0" fontId="1" fillId="2" borderId="52" xfId="0" applyFont="1" applyFill="1" applyBorder="1" applyAlignment="1">
      <alignment horizontal="center"/>
    </xf>
    <xf numFmtId="0" fontId="1" fillId="2" borderId="53" xfId="0" applyFont="1" applyFill="1" applyBorder="1" applyAlignment="1">
      <alignment horizontal="center"/>
    </xf>
    <xf numFmtId="0" fontId="3" fillId="2" borderId="23" xfId="0" applyFont="1" applyFill="1" applyBorder="1" applyAlignment="1">
      <alignment horizontal="center"/>
    </xf>
    <xf numFmtId="0" fontId="3" fillId="2" borderId="0" xfId="0" applyFont="1" applyFill="1" applyAlignment="1">
      <alignment horizontal="center"/>
    </xf>
    <xf numFmtId="0" fontId="1" fillId="2" borderId="49" xfId="0" applyFont="1" applyFill="1" applyBorder="1" applyAlignment="1">
      <alignment horizontal="right" wrapText="1"/>
    </xf>
    <xf numFmtId="0" fontId="1" fillId="2" borderId="21" xfId="0" applyFont="1" applyFill="1" applyBorder="1" applyAlignment="1">
      <alignment horizontal="right" wrapText="1"/>
    </xf>
    <xf numFmtId="164" fontId="1" fillId="0" borderId="8" xfId="0" applyNumberFormat="1" applyFont="1" applyBorder="1" applyAlignment="1" applyProtection="1">
      <alignment horizontal="left" wrapText="1"/>
      <protection locked="0"/>
    </xf>
    <xf numFmtId="44" fontId="0" fillId="3" borderId="8" xfId="0" applyNumberFormat="1" applyFill="1" applyBorder="1" applyAlignment="1" applyProtection="1">
      <alignment horizontal="center"/>
      <protection locked="0"/>
    </xf>
    <xf numFmtId="0" fontId="0" fillId="2" borderId="7" xfId="0" applyFill="1" applyBorder="1" applyAlignment="1">
      <alignment horizontal="center"/>
    </xf>
    <xf numFmtId="0" fontId="0" fillId="2" borderId="8" xfId="0" applyFill="1" applyBorder="1" applyAlignment="1">
      <alignment horizontal="center"/>
    </xf>
    <xf numFmtId="44" fontId="0" fillId="7" borderId="19" xfId="0" applyNumberFormat="1" applyFill="1" applyBorder="1" applyAlignment="1">
      <alignment horizontal="left"/>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44" fontId="0" fillId="3" borderId="18" xfId="0" applyNumberFormat="1" applyFill="1" applyBorder="1" applyAlignment="1" applyProtection="1">
      <alignment horizontal="center"/>
      <protection locked="0"/>
    </xf>
    <xf numFmtId="0" fontId="0" fillId="10" borderId="20" xfId="0" applyFill="1" applyBorder="1" applyAlignment="1">
      <alignment horizontal="center"/>
    </xf>
    <xf numFmtId="0" fontId="0" fillId="10" borderId="12" xfId="0" applyFill="1" applyBorder="1" applyAlignment="1">
      <alignment horizontal="center"/>
    </xf>
    <xf numFmtId="0" fontId="0" fillId="10" borderId="21" xfId="0" applyFill="1" applyBorder="1" applyAlignment="1">
      <alignment horizontal="center"/>
    </xf>
    <xf numFmtId="165" fontId="0" fillId="7" borderId="52" xfId="0" applyNumberFormat="1" applyFill="1" applyBorder="1" applyAlignment="1">
      <alignment horizontal="center"/>
    </xf>
    <xf numFmtId="165" fontId="0" fillId="7" borderId="53" xfId="0" applyNumberFormat="1" applyFill="1" applyBorder="1" applyAlignment="1">
      <alignment horizontal="center"/>
    </xf>
    <xf numFmtId="0" fontId="1" fillId="5" borderId="42" xfId="0" applyFont="1" applyFill="1" applyBorder="1" applyAlignment="1">
      <alignment horizontal="right"/>
    </xf>
    <xf numFmtId="0" fontId="1" fillId="5" borderId="5" xfId="0" applyFont="1" applyFill="1" applyBorder="1" applyAlignment="1">
      <alignment horizontal="right"/>
    </xf>
    <xf numFmtId="0" fontId="1" fillId="5" borderId="6" xfId="0" applyFont="1" applyFill="1" applyBorder="1" applyAlignment="1">
      <alignment horizontal="right"/>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44" fontId="4" fillId="7" borderId="58" xfId="0" applyNumberFormat="1" applyFont="1" applyFill="1" applyBorder="1" applyAlignment="1">
      <alignment horizontal="left"/>
    </xf>
    <xf numFmtId="44" fontId="4" fillId="7" borderId="59" xfId="0" applyNumberFormat="1" applyFont="1" applyFill="1" applyBorder="1" applyAlignment="1">
      <alignment horizontal="left"/>
    </xf>
    <xf numFmtId="44" fontId="4" fillId="7" borderId="60" xfId="0" applyNumberFormat="1" applyFont="1" applyFill="1" applyBorder="1" applyAlignment="1">
      <alignment horizontal="left"/>
    </xf>
    <xf numFmtId="0" fontId="1" fillId="2" borderId="20" xfId="0" applyFont="1" applyFill="1" applyBorder="1" applyAlignment="1">
      <alignment horizontal="right"/>
    </xf>
    <xf numFmtId="0" fontId="1" fillId="2" borderId="12" xfId="0" applyFont="1" applyFill="1" applyBorder="1" applyAlignment="1">
      <alignment horizontal="right"/>
    </xf>
    <xf numFmtId="0" fontId="8" fillId="10" borderId="51" xfId="0" applyFont="1" applyFill="1" applyBorder="1" applyAlignment="1">
      <alignment horizontal="center"/>
    </xf>
    <xf numFmtId="44" fontId="1" fillId="3" borderId="32" xfId="0" applyNumberFormat="1" applyFont="1" applyFill="1" applyBorder="1" applyAlignment="1" applyProtection="1">
      <alignment horizontal="left"/>
      <protection locked="0"/>
    </xf>
    <xf numFmtId="44" fontId="1" fillId="3" borderId="33" xfId="0" applyNumberFormat="1" applyFont="1" applyFill="1" applyBorder="1" applyAlignment="1" applyProtection="1">
      <alignment horizontal="left"/>
      <protection locked="0"/>
    </xf>
    <xf numFmtId="44" fontId="1" fillId="3" borderId="34" xfId="0" applyNumberFormat="1" applyFont="1" applyFill="1" applyBorder="1" applyAlignment="1" applyProtection="1">
      <alignment horizontal="left"/>
      <protection locked="0"/>
    </xf>
    <xf numFmtId="0" fontId="1" fillId="5" borderId="20" xfId="0" applyFont="1" applyFill="1" applyBorder="1" applyAlignment="1">
      <alignment horizontal="right"/>
    </xf>
    <xf numFmtId="0" fontId="0" fillId="5" borderId="12" xfId="0" applyFill="1" applyBorder="1" applyAlignment="1">
      <alignment horizontal="right"/>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2" fillId="0" borderId="54" xfId="0" applyFont="1" applyBorder="1" applyAlignment="1">
      <alignment horizontal="left"/>
    </xf>
    <xf numFmtId="0" fontId="2" fillId="0" borderId="55" xfId="0" applyFont="1" applyBorder="1" applyAlignment="1">
      <alignment horizontal="left"/>
    </xf>
    <xf numFmtId="44" fontId="4" fillId="7" borderId="15" xfId="0" applyNumberFormat="1" applyFont="1" applyFill="1" applyBorder="1" applyAlignment="1">
      <alignment horizontal="left"/>
    </xf>
    <xf numFmtId="44" fontId="4" fillId="7" borderId="16" xfId="0" applyNumberFormat="1" applyFont="1" applyFill="1" applyBorder="1" applyAlignment="1">
      <alignment horizontal="left"/>
    </xf>
    <xf numFmtId="44" fontId="4" fillId="7" borderId="17" xfId="0" applyNumberFormat="1" applyFont="1" applyFill="1" applyBorder="1" applyAlignment="1">
      <alignment horizontal="left"/>
    </xf>
    <xf numFmtId="0" fontId="1" fillId="10" borderId="13" xfId="0" applyFont="1" applyFill="1" applyBorder="1" applyAlignment="1">
      <alignment horizontal="center"/>
    </xf>
    <xf numFmtId="0" fontId="0" fillId="10" borderId="0" xfId="0" applyFill="1" applyAlignment="1">
      <alignment horizontal="center"/>
    </xf>
    <xf numFmtId="0" fontId="0" fillId="10" borderId="22" xfId="0" applyFill="1" applyBorder="1" applyAlignment="1">
      <alignment horizontal="center"/>
    </xf>
    <xf numFmtId="0" fontId="3" fillId="2" borderId="32" xfId="0" applyFont="1" applyFill="1" applyBorder="1" applyAlignment="1">
      <alignment horizontal="right"/>
    </xf>
    <xf numFmtId="0" fontId="3" fillId="2" borderId="33" xfId="0" applyFont="1" applyFill="1" applyBorder="1" applyAlignment="1">
      <alignment horizontal="right"/>
    </xf>
    <xf numFmtId="0" fontId="3" fillId="2" borderId="34" xfId="0" applyFont="1" applyFill="1" applyBorder="1" applyAlignment="1">
      <alignment horizontal="right"/>
    </xf>
    <xf numFmtId="44" fontId="4" fillId="7" borderId="32" xfId="0" applyNumberFormat="1" applyFont="1" applyFill="1" applyBorder="1" applyAlignment="1">
      <alignment horizontal="left"/>
    </xf>
    <xf numFmtId="44" fontId="4" fillId="7" borderId="33" xfId="0" applyNumberFormat="1" applyFont="1" applyFill="1" applyBorder="1" applyAlignment="1">
      <alignment horizontal="left"/>
    </xf>
    <xf numFmtId="44" fontId="4" fillId="7" borderId="34" xfId="0" applyNumberFormat="1" applyFont="1" applyFill="1" applyBorder="1" applyAlignment="1">
      <alignment horizontal="left"/>
    </xf>
    <xf numFmtId="0" fontId="0" fillId="0" borderId="20"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40" xfId="0" applyBorder="1" applyAlignment="1" applyProtection="1">
      <alignment horizontal="center"/>
      <protection locked="0"/>
    </xf>
    <xf numFmtId="0" fontId="0" fillId="2" borderId="5" xfId="0" applyFill="1" applyBorder="1" applyAlignment="1">
      <alignment horizontal="right"/>
    </xf>
    <xf numFmtId="0" fontId="0" fillId="2" borderId="20" xfId="0" applyFill="1" applyBorder="1" applyAlignment="1">
      <alignment horizontal="center" vertical="center"/>
    </xf>
    <xf numFmtId="0" fontId="0" fillId="2" borderId="12" xfId="0" applyFill="1" applyBorder="1" applyAlignment="1">
      <alignment horizontal="center" vertical="center"/>
    </xf>
    <xf numFmtId="0" fontId="0" fillId="2" borderId="21" xfId="0" applyFill="1" applyBorder="1" applyAlignment="1">
      <alignment horizontal="center" vertical="center"/>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50" xfId="0" applyFill="1" applyBorder="1" applyAlignment="1">
      <alignment horizontal="center"/>
    </xf>
    <xf numFmtId="0" fontId="0" fillId="2" borderId="19" xfId="0" applyFill="1" applyBorder="1" applyAlignment="1">
      <alignment horizontal="center"/>
    </xf>
    <xf numFmtId="44" fontId="1" fillId="3" borderId="20" xfId="0" applyNumberFormat="1" applyFont="1" applyFill="1" applyBorder="1" applyAlignment="1" applyProtection="1">
      <alignment horizontal="left"/>
      <protection locked="0"/>
    </xf>
    <xf numFmtId="44" fontId="1" fillId="3" borderId="12" xfId="0" applyNumberFormat="1" applyFont="1" applyFill="1" applyBorder="1" applyAlignment="1" applyProtection="1">
      <alignment horizontal="left"/>
      <protection locked="0"/>
    </xf>
    <xf numFmtId="44" fontId="1" fillId="3" borderId="41" xfId="0" applyNumberFormat="1" applyFont="1" applyFill="1" applyBorder="1" applyAlignment="1" applyProtection="1">
      <alignment horizontal="left"/>
      <protection locked="0"/>
    </xf>
    <xf numFmtId="0" fontId="1" fillId="2" borderId="5" xfId="0" applyFont="1" applyFill="1" applyBorder="1" applyAlignment="1">
      <alignment horizontal="right"/>
    </xf>
    <xf numFmtId="44" fontId="1" fillId="3" borderId="8" xfId="0" applyNumberFormat="1" applyFont="1" applyFill="1" applyBorder="1" applyAlignment="1" applyProtection="1">
      <alignment horizontal="left" wrapText="1"/>
      <protection locked="0"/>
    </xf>
    <xf numFmtId="44" fontId="1" fillId="3" borderId="27" xfId="0" applyNumberFormat="1" applyFont="1" applyFill="1" applyBorder="1" applyAlignment="1" applyProtection="1">
      <alignment horizontal="left" wrapText="1"/>
      <protection locked="0"/>
    </xf>
    <xf numFmtId="164" fontId="1" fillId="0" borderId="4" xfId="0" applyNumberFormat="1" applyFont="1" applyBorder="1" applyAlignment="1" applyProtection="1">
      <alignment horizontal="left" wrapText="1"/>
      <protection locked="0"/>
    </xf>
    <xf numFmtId="164" fontId="1" fillId="0" borderId="5" xfId="0" applyNumberFormat="1" applyFont="1" applyBorder="1" applyAlignment="1" applyProtection="1">
      <alignment horizontal="left" wrapText="1"/>
      <protection locked="0"/>
    </xf>
    <xf numFmtId="164" fontId="1" fillId="0" borderId="6" xfId="0" applyNumberFormat="1"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6" xfId="0" applyFont="1" applyBorder="1" applyAlignment="1" applyProtection="1">
      <alignment horizontal="left" wrapText="1"/>
      <protection locked="0"/>
    </xf>
    <xf numFmtId="44" fontId="1" fillId="3" borderId="4" xfId="0" applyNumberFormat="1" applyFont="1" applyFill="1" applyBorder="1" applyAlignment="1" applyProtection="1">
      <alignment horizontal="left" wrapText="1"/>
      <protection locked="0"/>
    </xf>
    <xf numFmtId="44" fontId="1" fillId="3" borderId="5" xfId="0" applyNumberFormat="1" applyFont="1" applyFill="1" applyBorder="1" applyAlignment="1" applyProtection="1">
      <alignment horizontal="left" wrapText="1"/>
      <protection locked="0"/>
    </xf>
    <xf numFmtId="44" fontId="1" fillId="3" borderId="40" xfId="0" applyNumberFormat="1" applyFont="1" applyFill="1" applyBorder="1" applyAlignment="1" applyProtection="1">
      <alignment horizontal="left" wrapText="1"/>
      <protection locked="0"/>
    </xf>
    <xf numFmtId="0" fontId="0" fillId="5" borderId="5" xfId="0" applyFill="1" applyBorder="1" applyAlignment="1">
      <alignment horizontal="right"/>
    </xf>
    <xf numFmtId="0" fontId="0" fillId="5" borderId="6" xfId="0" applyFill="1" applyBorder="1" applyAlignment="1">
      <alignment horizontal="right"/>
    </xf>
    <xf numFmtId="0" fontId="1" fillId="10" borderId="56" xfId="0" applyFont="1" applyFill="1" applyBorder="1" applyAlignment="1">
      <alignment horizontal="right"/>
    </xf>
    <xf numFmtId="0" fontId="1" fillId="10" borderId="52" xfId="0" applyFont="1" applyFill="1" applyBorder="1" applyAlignment="1">
      <alignment horizontal="right"/>
    </xf>
    <xf numFmtId="0" fontId="1" fillId="10" borderId="57" xfId="0" applyFont="1" applyFill="1" applyBorder="1" applyAlignment="1">
      <alignment horizontal="right"/>
    </xf>
    <xf numFmtId="2" fontId="0" fillId="3" borderId="35" xfId="0" applyNumberFormat="1" applyFill="1" applyBorder="1" applyAlignment="1" applyProtection="1">
      <alignment horizontal="center"/>
      <protection locked="0"/>
    </xf>
    <xf numFmtId="2" fontId="0" fillId="3" borderId="51" xfId="0" applyNumberFormat="1" applyFill="1" applyBorder="1" applyAlignment="1" applyProtection="1">
      <alignment horizontal="center"/>
      <protection locked="0"/>
    </xf>
    <xf numFmtId="0" fontId="1" fillId="5" borderId="50" xfId="0" applyFont="1" applyFill="1" applyBorder="1" applyAlignment="1">
      <alignment horizontal="right"/>
    </xf>
    <xf numFmtId="0" fontId="0" fillId="5" borderId="19" xfId="0" applyFill="1" applyBorder="1" applyAlignment="1">
      <alignment horizontal="right"/>
    </xf>
    <xf numFmtId="0" fontId="3" fillId="10" borderId="24" xfId="0" applyFont="1" applyFill="1" applyBorder="1" applyAlignment="1" applyProtection="1">
      <alignment horizontal="center" wrapText="1"/>
      <protection locked="0"/>
    </xf>
    <xf numFmtId="0" fontId="3" fillId="10" borderId="25" xfId="0" applyFont="1" applyFill="1" applyBorder="1" applyAlignment="1" applyProtection="1">
      <alignment horizontal="center" wrapText="1"/>
      <protection locked="0"/>
    </xf>
    <xf numFmtId="0" fontId="3" fillId="10" borderId="31" xfId="0" applyFont="1" applyFill="1" applyBorder="1" applyAlignment="1" applyProtection="1">
      <alignment horizontal="center" wrapText="1"/>
      <protection locked="0"/>
    </xf>
    <xf numFmtId="0" fontId="0" fillId="10" borderId="35" xfId="0" applyFill="1" applyBorder="1" applyAlignment="1">
      <alignment horizontal="center"/>
    </xf>
    <xf numFmtId="0" fontId="0" fillId="10" borderId="14" xfId="0" applyFill="1" applyBorder="1" applyAlignment="1">
      <alignment horizontal="center"/>
    </xf>
    <xf numFmtId="44" fontId="1" fillId="3" borderId="14" xfId="0" applyNumberFormat="1" applyFont="1" applyFill="1" applyBorder="1" applyAlignment="1" applyProtection="1">
      <alignment horizontal="left" wrapText="1"/>
      <protection locked="0"/>
    </xf>
    <xf numFmtId="44" fontId="1" fillId="3" borderId="45" xfId="0" applyNumberFormat="1" applyFont="1" applyFill="1" applyBorder="1" applyAlignment="1" applyProtection="1">
      <alignment horizontal="left" wrapText="1"/>
      <protection locked="0"/>
    </xf>
    <xf numFmtId="0" fontId="3" fillId="2" borderId="24" xfId="0" applyFont="1" applyFill="1" applyBorder="1" applyAlignment="1" applyProtection="1">
      <alignment horizontal="right"/>
      <protection locked="0"/>
    </xf>
    <xf numFmtId="0" fontId="3" fillId="2" borderId="25" xfId="0" applyFont="1" applyFill="1" applyBorder="1" applyAlignment="1" applyProtection="1">
      <alignment horizontal="right"/>
      <protection locked="0"/>
    </xf>
    <xf numFmtId="0" fontId="3" fillId="2" borderId="31" xfId="0" applyFont="1" applyFill="1" applyBorder="1" applyAlignment="1" applyProtection="1">
      <alignment horizontal="right"/>
      <protection locked="0"/>
    </xf>
    <xf numFmtId="0" fontId="1" fillId="2" borderId="4" xfId="0" applyFont="1" applyFill="1" applyBorder="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1" fillId="2" borderId="42" xfId="0" applyFont="1" applyFill="1" applyBorder="1" applyAlignment="1">
      <alignment horizontal="right" wrapText="1"/>
    </xf>
    <xf numFmtId="0" fontId="1" fillId="2" borderId="6" xfId="0" applyFont="1" applyFill="1" applyBorder="1" applyAlignment="1">
      <alignment horizontal="right" wrapText="1"/>
    </xf>
    <xf numFmtId="0" fontId="1" fillId="2" borderId="42" xfId="0" applyFont="1" applyFill="1" applyBorder="1" applyAlignment="1" applyProtection="1">
      <alignment horizontal="center" vertical="top" wrapText="1"/>
      <protection locked="0"/>
    </xf>
    <xf numFmtId="0" fontId="0" fillId="2" borderId="5" xfId="0" applyFill="1" applyBorder="1" applyAlignment="1" applyProtection="1">
      <alignment horizontal="center" vertical="top" wrapText="1"/>
      <protection locked="0"/>
    </xf>
    <xf numFmtId="0" fontId="0" fillId="2" borderId="6" xfId="0" applyFill="1" applyBorder="1" applyAlignment="1" applyProtection="1">
      <alignment horizontal="center" vertical="top" wrapText="1"/>
      <protection locked="0"/>
    </xf>
    <xf numFmtId="0" fontId="1" fillId="2" borderId="48" xfId="0" applyFont="1" applyFill="1" applyBorder="1" applyAlignment="1">
      <alignment horizontal="right" wrapText="1"/>
    </xf>
    <xf numFmtId="0" fontId="1" fillId="2" borderId="11" xfId="0" applyFont="1" applyFill="1" applyBorder="1" applyAlignment="1">
      <alignment horizontal="right" wrapText="1"/>
    </xf>
    <xf numFmtId="0" fontId="7" fillId="2" borderId="15"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44" fontId="0" fillId="7" borderId="59" xfId="0" applyNumberFormat="1" applyFill="1" applyBorder="1" applyAlignment="1">
      <alignment horizontal="left"/>
    </xf>
    <xf numFmtId="44" fontId="0" fillId="7" borderId="60" xfId="0" applyNumberFormat="1" applyFill="1" applyBorder="1" applyAlignment="1">
      <alignment horizontal="left"/>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12" xfId="0" applyBorder="1" applyAlignment="1" applyProtection="1">
      <alignment horizontal="left"/>
      <protection locked="0"/>
    </xf>
    <xf numFmtId="0" fontId="0" fillId="0" borderId="41" xfId="0" applyBorder="1" applyAlignment="1" applyProtection="1">
      <alignment horizontal="left"/>
      <protection locked="0"/>
    </xf>
    <xf numFmtId="0" fontId="0" fillId="0" borderId="4" xfId="0" applyBorder="1" applyAlignment="1" applyProtection="1">
      <alignment horizontal="center"/>
      <protection locked="0"/>
    </xf>
    <xf numFmtId="0" fontId="0" fillId="0" borderId="9" xfId="0" applyBorder="1" applyAlignment="1" applyProtection="1">
      <alignment horizontal="center"/>
      <protection locked="0"/>
    </xf>
    <xf numFmtId="0" fontId="0" fillId="0" borderId="46" xfId="0" applyBorder="1" applyAlignment="1" applyProtection="1">
      <alignment horizontal="center"/>
      <protection locked="0"/>
    </xf>
    <xf numFmtId="0" fontId="1" fillId="2" borderId="49" xfId="0" applyFont="1" applyFill="1" applyBorder="1" applyAlignment="1">
      <alignment horizontal="right"/>
    </xf>
    <xf numFmtId="0" fontId="0" fillId="2" borderId="6" xfId="0" applyFill="1" applyBorder="1" applyAlignment="1">
      <alignment horizontal="right"/>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6" xfId="0" applyFont="1" applyBorder="1" applyAlignment="1" applyProtection="1">
      <alignment horizontal="left"/>
      <protection locked="0"/>
    </xf>
    <xf numFmtId="0" fontId="1" fillId="2" borderId="4" xfId="0" applyFont="1" applyFill="1" applyBorder="1" applyAlignment="1">
      <alignment horizontal="right"/>
    </xf>
    <xf numFmtId="0" fontId="0" fillId="2" borderId="4" xfId="0" applyFill="1" applyBorder="1" applyAlignment="1">
      <alignment horizontal="center" vertical="top" wrapText="1"/>
    </xf>
    <xf numFmtId="0" fontId="0" fillId="2" borderId="40" xfId="0" applyFill="1" applyBorder="1" applyAlignment="1">
      <alignment horizontal="center" vertical="top" wrapText="1"/>
    </xf>
    <xf numFmtId="49" fontId="1" fillId="0" borderId="4" xfId="0" applyNumberFormat="1" applyFont="1"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1" fillId="0" borderId="40" xfId="0" applyNumberFormat="1"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6" xfId="0" applyFont="1" applyBorder="1" applyAlignment="1" applyProtection="1">
      <alignment horizontal="left"/>
      <protection locked="0"/>
    </xf>
    <xf numFmtId="0" fontId="12" fillId="2" borderId="4" xfId="0" applyFont="1" applyFill="1" applyBorder="1" applyAlignment="1">
      <alignment horizontal="right"/>
    </xf>
    <xf numFmtId="0" fontId="12" fillId="2" borderId="5" xfId="0" applyFont="1" applyFill="1" applyBorder="1" applyAlignment="1">
      <alignment horizontal="right"/>
    </xf>
    <xf numFmtId="0" fontId="12" fillId="2" borderId="6" xfId="0" applyFont="1" applyFill="1" applyBorder="1" applyAlignment="1">
      <alignment horizontal="right"/>
    </xf>
    <xf numFmtId="49" fontId="0" fillId="0" borderId="5" xfId="0" applyNumberFormat="1" applyBorder="1" applyAlignment="1" applyProtection="1">
      <alignment horizontal="left"/>
      <protection locked="0"/>
    </xf>
    <xf numFmtId="49" fontId="0" fillId="0" borderId="6" xfId="0" applyNumberFormat="1" applyBorder="1" applyAlignment="1" applyProtection="1">
      <alignment horizontal="left"/>
      <protection locked="0"/>
    </xf>
    <xf numFmtId="49" fontId="0" fillId="0" borderId="40" xfId="0" applyNumberFormat="1" applyBorder="1" applyAlignment="1" applyProtection="1">
      <alignment horizontal="left"/>
      <protection locked="0"/>
    </xf>
    <xf numFmtId="0" fontId="1" fillId="0" borderId="40" xfId="0" applyFont="1" applyBorder="1" applyAlignment="1" applyProtection="1">
      <alignment horizontal="left"/>
      <protection locked="0"/>
    </xf>
    <xf numFmtId="0" fontId="1" fillId="2" borderId="42" xfId="0" applyFont="1" applyFill="1" applyBorder="1" applyAlignment="1">
      <alignment horizontal="right"/>
    </xf>
    <xf numFmtId="0" fontId="1" fillId="2" borderId="6" xfId="0" applyFont="1" applyFill="1" applyBorder="1" applyAlignment="1">
      <alignment horizontal="right"/>
    </xf>
    <xf numFmtId="0" fontId="0" fillId="0" borderId="6" xfId="0" applyBorder="1" applyAlignment="1" applyProtection="1">
      <alignment horizontal="left"/>
      <protection locked="0"/>
    </xf>
    <xf numFmtId="0" fontId="12" fillId="5" borderId="42" xfId="0" applyFont="1" applyFill="1" applyBorder="1" applyAlignment="1">
      <alignment horizontal="right"/>
    </xf>
    <xf numFmtId="0" fontId="12" fillId="5" borderId="5" xfId="0" applyFont="1" applyFill="1" applyBorder="1" applyAlignment="1">
      <alignment horizontal="right"/>
    </xf>
    <xf numFmtId="0" fontId="12" fillId="5" borderId="6" xfId="0" applyFont="1" applyFill="1" applyBorder="1" applyAlignment="1">
      <alignment horizontal="right"/>
    </xf>
    <xf numFmtId="0" fontId="0" fillId="0" borderId="40" xfId="0" applyBorder="1" applyAlignment="1" applyProtection="1">
      <alignment horizontal="left"/>
      <protection locked="0"/>
    </xf>
    <xf numFmtId="0" fontId="2" fillId="0" borderId="0" xfId="0" applyFont="1" applyAlignment="1">
      <alignment horizontal="left"/>
    </xf>
    <xf numFmtId="0" fontId="2" fillId="0" borderId="3"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2" fillId="0" borderId="13" xfId="0" applyFont="1" applyBorder="1" applyAlignment="1">
      <alignment horizontal="left"/>
    </xf>
    <xf numFmtId="0" fontId="3" fillId="2" borderId="63"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49" fontId="3" fillId="0" borderId="13" xfId="0" applyNumberFormat="1" applyFont="1" applyBorder="1" applyAlignment="1" applyProtection="1">
      <alignment horizontal="center"/>
      <protection locked="0"/>
    </xf>
    <xf numFmtId="44" fontId="4" fillId="7" borderId="44" xfId="0" applyNumberFormat="1" applyFont="1" applyFill="1" applyBorder="1" applyAlignment="1">
      <alignment horizontal="left"/>
    </xf>
    <xf numFmtId="44" fontId="4" fillId="7" borderId="25" xfId="0" applyNumberFormat="1" applyFont="1" applyFill="1" applyBorder="1" applyAlignment="1">
      <alignment horizontal="left"/>
    </xf>
    <xf numFmtId="44" fontId="4" fillId="7" borderId="26" xfId="0" applyNumberFormat="1" applyFont="1" applyFill="1" applyBorder="1" applyAlignment="1">
      <alignment horizontal="left"/>
    </xf>
    <xf numFmtId="0" fontId="1" fillId="2" borderId="4" xfId="0" applyFont="1" applyFill="1" applyBorder="1" applyAlignment="1">
      <alignment horizontal="right" wrapText="1"/>
    </xf>
    <xf numFmtId="44" fontId="1" fillId="3" borderId="8" xfId="0" applyNumberFormat="1" applyFont="1" applyFill="1" applyBorder="1" applyAlignment="1" applyProtection="1">
      <alignment horizontal="center" wrapText="1"/>
      <protection locked="0"/>
    </xf>
    <xf numFmtId="0" fontId="1" fillId="2" borderId="20" xfId="0" applyFont="1" applyFill="1" applyBorder="1" applyAlignment="1">
      <alignment horizontal="right" wrapText="1"/>
    </xf>
    <xf numFmtId="44" fontId="1" fillId="3" borderId="4" xfId="0" applyNumberFormat="1" applyFont="1" applyFill="1" applyBorder="1" applyAlignment="1" applyProtection="1">
      <alignment horizontal="center" wrapText="1"/>
      <protection locked="0"/>
    </xf>
    <xf numFmtId="44" fontId="1" fillId="3" borderId="5" xfId="0" applyNumberFormat="1" applyFont="1" applyFill="1" applyBorder="1" applyAlignment="1" applyProtection="1">
      <alignment horizontal="center" wrapText="1"/>
      <protection locked="0"/>
    </xf>
    <xf numFmtId="44" fontId="1" fillId="3" borderId="6" xfId="0" applyNumberFormat="1" applyFont="1" applyFill="1" applyBorder="1" applyAlignment="1" applyProtection="1">
      <alignment horizontal="center" wrapText="1"/>
      <protection locked="0"/>
    </xf>
    <xf numFmtId="0" fontId="1" fillId="2" borderId="10" xfId="0" applyFont="1" applyFill="1" applyBorder="1" applyAlignment="1">
      <alignment horizontal="right"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44" fontId="0" fillId="7" borderId="16" xfId="0" applyNumberFormat="1" applyFill="1" applyBorder="1" applyAlignment="1">
      <alignment horizontal="center"/>
    </xf>
    <xf numFmtId="44" fontId="0" fillId="7" borderId="17" xfId="0" applyNumberFormat="1" applyFill="1" applyBorder="1" applyAlignment="1">
      <alignment horizontal="center"/>
    </xf>
    <xf numFmtId="44" fontId="1" fillId="3" borderId="14" xfId="0" applyNumberFormat="1" applyFont="1" applyFill="1" applyBorder="1" applyAlignment="1" applyProtection="1">
      <alignment horizontal="center" wrapText="1"/>
      <protection locked="0"/>
    </xf>
    <xf numFmtId="0" fontId="3" fillId="2" borderId="32" xfId="0" applyFont="1" applyFill="1" applyBorder="1" applyAlignment="1">
      <alignment horizontal="center"/>
    </xf>
    <xf numFmtId="0" fontId="3" fillId="2" borderId="33" xfId="0" applyFont="1" applyFill="1" applyBorder="1" applyAlignment="1">
      <alignment horizontal="center"/>
    </xf>
    <xf numFmtId="0" fontId="3" fillId="2" borderId="34" xfId="0" applyFont="1" applyFill="1" applyBorder="1" applyAlignment="1">
      <alignment horizontal="center"/>
    </xf>
    <xf numFmtId="0" fontId="3" fillId="2" borderId="4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40" xfId="0" applyFont="1" applyFill="1" applyBorder="1" applyAlignment="1" applyProtection="1">
      <alignment horizontal="center"/>
      <protection locked="0"/>
    </xf>
    <xf numFmtId="0" fontId="3" fillId="2" borderId="28"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3" fillId="2" borderId="30" xfId="0" applyFont="1" applyFill="1" applyBorder="1" applyAlignment="1" applyProtection="1">
      <alignment horizontal="center"/>
      <protection locked="0"/>
    </xf>
    <xf numFmtId="0" fontId="3" fillId="2" borderId="36" xfId="0"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2" borderId="38" xfId="0" applyFont="1" applyFill="1" applyBorder="1" applyAlignment="1" applyProtection="1">
      <alignment horizontal="center"/>
      <protection locked="0"/>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22" fillId="8" borderId="4" xfId="0" applyFont="1" applyFill="1" applyBorder="1" applyAlignment="1">
      <alignment horizontal="center"/>
    </xf>
    <xf numFmtId="0" fontId="22" fillId="8" borderId="5" xfId="0" applyFont="1" applyFill="1" applyBorder="1" applyAlignment="1">
      <alignment horizontal="center"/>
    </xf>
    <xf numFmtId="0" fontId="22" fillId="8" borderId="6" xfId="0" applyFont="1" applyFill="1" applyBorder="1" applyAlignment="1">
      <alignment horizontal="center"/>
    </xf>
    <xf numFmtId="0" fontId="35" fillId="0" borderId="5"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24"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EFFFFF"/>
      <rgbColor rgb="00008080"/>
      <rgbColor rgb="00C0C0C0"/>
      <rgbColor rgb="00DDDDDD"/>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FFFFCC"/>
      <rgbColor rgb="00969696"/>
      <rgbColor rgb="00003366"/>
      <rgbColor rgb="00339966"/>
      <rgbColor rgb="00003300"/>
      <rgbColor rgb="00333300"/>
      <rgbColor rgb="00993300"/>
      <rgbColor rgb="00993366"/>
      <rgbColor rgb="00333399"/>
      <rgbColor rgb="00EAEAEA"/>
    </indexedColors>
    <mruColors>
      <color rgb="FF006600"/>
      <color rgb="FF0000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352425</xdr:colOff>
          <xdr:row>33</xdr:row>
          <xdr:rowOff>85725</xdr:rowOff>
        </xdr:from>
        <xdr:to>
          <xdr:col>0</xdr:col>
          <xdr:colOff>542925</xdr:colOff>
          <xdr:row>33</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76200</xdr:rowOff>
        </xdr:from>
        <xdr:to>
          <xdr:col>2</xdr:col>
          <xdr:colOff>209550</xdr:colOff>
          <xdr:row>33</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0</xdr:row>
          <xdr:rowOff>0</xdr:rowOff>
        </xdr:from>
        <xdr:to>
          <xdr:col>8</xdr:col>
          <xdr:colOff>28575</xdr:colOff>
          <xdr:row>1</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0</xdr:row>
          <xdr:rowOff>0</xdr:rowOff>
        </xdr:from>
        <xdr:to>
          <xdr:col>14</xdr:col>
          <xdr:colOff>9525</xdr:colOff>
          <xdr:row>1</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55</xdr:row>
      <xdr:rowOff>131884</xdr:rowOff>
    </xdr:from>
    <xdr:ext cx="1589942" cy="65942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53808" y="10528788"/>
          <a:ext cx="1589942" cy="659424"/>
        </a:xfrm>
        <a:prstGeom prst="rect">
          <a:avLst/>
        </a:prstGeom>
        <a:solidFill>
          <a:schemeClr val="bg1"/>
        </a:solidFill>
        <a:ln>
          <a:solidFill>
            <a:sysClr val="windowText" lastClr="000000"/>
          </a:solidFill>
        </a:ln>
        <a:effectLst>
          <a:outerShdw blurRad="50800" dist="889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600" b="1">
              <a:solidFill>
                <a:srgbClr val="FF0000"/>
              </a:solidFill>
              <a:effectLst/>
            </a:rPr>
            <a:t>*</a:t>
          </a:r>
          <a:r>
            <a:rPr lang="en-US" sz="1100">
              <a:solidFill>
                <a:srgbClr val="FF0000"/>
              </a:solidFill>
              <a:effectLst/>
            </a:rPr>
            <a:t>Includes total from the Daily Expenses tab.</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3</xdr:col>
      <xdr:colOff>114544</xdr:colOff>
      <xdr:row>22</xdr:row>
      <xdr:rowOff>73635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3465635"/>
          <a:ext cx="1470025" cy="557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Do NOT write in the GREEN cell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16</xdr:row>
      <xdr:rowOff>146050</xdr:rowOff>
    </xdr:from>
    <xdr:to>
      <xdr:col>4</xdr:col>
      <xdr:colOff>133350</xdr:colOff>
      <xdr:row>20</xdr:row>
      <xdr:rowOff>42862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 y="3003550"/>
          <a:ext cx="1470025" cy="557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Do NOT write in the GREEN cells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488155</xdr:colOff>
      <xdr:row>1</xdr:row>
      <xdr:rowOff>309564</xdr:rowOff>
    </xdr:from>
    <xdr:to>
      <xdr:col>8</xdr:col>
      <xdr:colOff>1964530</xdr:colOff>
      <xdr:row>1</xdr:row>
      <xdr:rowOff>564358</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382374" y="547689"/>
          <a:ext cx="2131219" cy="2547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From the GSA website</a:t>
          </a:r>
        </a:p>
      </xdr:txBody>
    </xdr:sp>
    <xdr:clientData/>
  </xdr:twoCellAnchor>
  <xdr:twoCellAnchor>
    <xdr:from>
      <xdr:col>5</xdr:col>
      <xdr:colOff>402432</xdr:colOff>
      <xdr:row>9</xdr:row>
      <xdr:rowOff>223836</xdr:rowOff>
    </xdr:from>
    <xdr:to>
      <xdr:col>8</xdr:col>
      <xdr:colOff>1905000</xdr:colOff>
      <xdr:row>13</xdr:row>
      <xdr:rowOff>11905</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593932" y="4010024"/>
          <a:ext cx="4860131" cy="102631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After the worksheet calculates the Total for the Day, enter each total </a:t>
          </a:r>
          <a:r>
            <a:rPr lang="en-US" sz="1600" b="1" baseline="0"/>
            <a:t>in the EXPENSE FORM under the same day in the Meal &amp; IE line (yellow cells).</a:t>
          </a:r>
          <a:endParaRPr lang="en-US" sz="1600" b="1"/>
        </a:p>
      </xdr:txBody>
    </xdr:sp>
    <xdr:clientData/>
  </xdr:twoCellAnchor>
  <xdr:twoCellAnchor>
    <xdr:from>
      <xdr:col>4</xdr:col>
      <xdr:colOff>1000125</xdr:colOff>
      <xdr:row>9</xdr:row>
      <xdr:rowOff>11906</xdr:rowOff>
    </xdr:from>
    <xdr:to>
      <xdr:col>5</xdr:col>
      <xdr:colOff>333375</xdr:colOff>
      <xdr:row>12</xdr:row>
      <xdr:rowOff>107156</xdr:rowOff>
    </xdr:to>
    <xdr:sp macro="" textlink="">
      <xdr:nvSpPr>
        <xdr:cNvPr id="7" name="Right Brace 6">
          <a:extLst>
            <a:ext uri="{FF2B5EF4-FFF2-40B4-BE49-F238E27FC236}">
              <a16:creationId xmlns:a16="http://schemas.microsoft.com/office/drawing/2014/main" id="{00000000-0008-0000-0400-000007000000}"/>
            </a:ext>
          </a:extLst>
        </xdr:cNvPr>
        <xdr:cNvSpPr/>
      </xdr:nvSpPr>
      <xdr:spPr>
        <a:xfrm>
          <a:off x="8143875" y="3798094"/>
          <a:ext cx="381000" cy="1023937"/>
        </a:xfrm>
        <a:prstGeom prst="rightBrace">
          <a:avLst>
            <a:gd name="adj1" fmla="val 8333"/>
            <a:gd name="adj2" fmla="val 47675"/>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102395</xdr:colOff>
      <xdr:row>24</xdr:row>
      <xdr:rowOff>42863</xdr:rowOff>
    </xdr:from>
    <xdr:to>
      <xdr:col>8</xdr:col>
      <xdr:colOff>1604963</xdr:colOff>
      <xdr:row>26</xdr:row>
      <xdr:rowOff>188119</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8293895" y="8472488"/>
          <a:ext cx="4860131" cy="7167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This</a:t>
          </a:r>
          <a:r>
            <a:rPr lang="en-US" sz="1600" b="1" baseline="0"/>
            <a:t> should be the same in the Total cell of the Meals &amp; IE line.</a:t>
          </a:r>
          <a:endParaRPr lang="en-US" sz="1600" b="1"/>
        </a:p>
      </xdr:txBody>
    </xdr:sp>
    <xdr:clientData/>
  </xdr:twoCellAnchor>
  <xdr:twoCellAnchor>
    <xdr:from>
      <xdr:col>6</xdr:col>
      <xdr:colOff>47624</xdr:colOff>
      <xdr:row>2</xdr:row>
      <xdr:rowOff>47627</xdr:rowOff>
    </xdr:from>
    <xdr:to>
      <xdr:col>6</xdr:col>
      <xdr:colOff>392906</xdr:colOff>
      <xdr:row>4</xdr:row>
      <xdr:rowOff>95252</xdr:rowOff>
    </xdr:to>
    <xdr:sp macro="" textlink="">
      <xdr:nvSpPr>
        <xdr:cNvPr id="9" name="Right Brace 8">
          <a:extLst>
            <a:ext uri="{FF2B5EF4-FFF2-40B4-BE49-F238E27FC236}">
              <a16:creationId xmlns:a16="http://schemas.microsoft.com/office/drawing/2014/main" id="{00000000-0008-0000-0400-000009000000}"/>
            </a:ext>
          </a:extLst>
        </xdr:cNvPr>
        <xdr:cNvSpPr/>
      </xdr:nvSpPr>
      <xdr:spPr>
        <a:xfrm>
          <a:off x="10406062" y="1000127"/>
          <a:ext cx="345282" cy="57150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en-US" sz="1100">
            <a:solidFill>
              <a:schemeClr val="tx1"/>
            </a:solidFill>
            <a:latin typeface="+mn-lt"/>
            <a:ea typeface="+mn-ea"/>
            <a:cs typeface="+mn-cs"/>
          </a:endParaRPr>
        </a:p>
      </xdr:txBody>
    </xdr:sp>
    <xdr:clientData/>
  </xdr:twoCellAnchor>
  <xdr:twoCellAnchor>
    <xdr:from>
      <xdr:col>6</xdr:col>
      <xdr:colOff>392906</xdr:colOff>
      <xdr:row>1</xdr:row>
      <xdr:rowOff>436961</xdr:rowOff>
    </xdr:from>
    <xdr:to>
      <xdr:col>7</xdr:col>
      <xdr:colOff>488155</xdr:colOff>
      <xdr:row>3</xdr:row>
      <xdr:rowOff>71439</xdr:rowOff>
    </xdr:to>
    <xdr:cxnSp macro="">
      <xdr:nvCxnSpPr>
        <xdr:cNvPr id="11" name="Straight Arrow Connector 10">
          <a:extLst>
            <a:ext uri="{FF2B5EF4-FFF2-40B4-BE49-F238E27FC236}">
              <a16:creationId xmlns:a16="http://schemas.microsoft.com/office/drawing/2014/main" id="{00000000-0008-0000-0400-00000B000000}"/>
            </a:ext>
          </a:extLst>
        </xdr:cNvPr>
        <xdr:cNvCxnSpPr>
          <a:stCxn id="2" idx="1"/>
          <a:endCxn id="9" idx="1"/>
        </xdr:cNvCxnSpPr>
      </xdr:nvCxnSpPr>
      <xdr:spPr>
        <a:xfrm flipH="1">
          <a:off x="10751344" y="675086"/>
          <a:ext cx="631030" cy="610791"/>
        </a:xfrm>
        <a:prstGeom prst="straightConnector1">
          <a:avLst/>
        </a:prstGeom>
        <a:ln w="31750">
          <a:solidFill>
            <a:srgbClr val="FF0000"/>
          </a:solidFill>
          <a:headEnd type="none"/>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55"/>
  <sheetViews>
    <sheetView tabSelected="1" zoomScale="130" zoomScaleNormal="130" zoomScaleSheetLayoutView="90" workbookViewId="0">
      <selection activeCell="AG43" sqref="AG43"/>
    </sheetView>
  </sheetViews>
  <sheetFormatPr defaultColWidth="3.83203125" defaultRowHeight="15" customHeight="1" x14ac:dyDescent="0.2"/>
  <cols>
    <col min="1" max="1" width="10" bestFit="1" customWidth="1"/>
    <col min="5" max="5" width="4.33203125" customWidth="1"/>
    <col min="8" max="8" width="4.6640625" customWidth="1"/>
    <col min="11" max="11" width="4.33203125" customWidth="1"/>
    <col min="14" max="14" width="4.6640625" customWidth="1"/>
    <col min="17" max="17" width="5.33203125" customWidth="1"/>
    <col min="20" max="23" width="4.6640625" customWidth="1"/>
  </cols>
  <sheetData>
    <row r="1" spans="1:48" ht="15" customHeight="1" thickBot="1" x14ac:dyDescent="0.25">
      <c r="A1" s="133" t="s">
        <v>122</v>
      </c>
      <c r="B1" s="134"/>
      <c r="C1" s="135"/>
      <c r="D1" s="58"/>
      <c r="E1" s="59"/>
      <c r="F1" s="60"/>
      <c r="G1" s="61" t="s">
        <v>53</v>
      </c>
      <c r="H1" s="62"/>
      <c r="I1" s="63" t="s">
        <v>54</v>
      </c>
      <c r="J1" s="62"/>
      <c r="K1" s="62"/>
      <c r="L1" s="62"/>
      <c r="M1" s="62"/>
      <c r="N1" s="62"/>
      <c r="O1" s="63" t="s">
        <v>55</v>
      </c>
      <c r="P1" s="62"/>
      <c r="Q1" s="62"/>
      <c r="R1" s="62"/>
      <c r="S1" s="62"/>
      <c r="T1" s="62"/>
      <c r="U1" s="62"/>
      <c r="V1" s="62"/>
      <c r="W1" s="62"/>
      <c r="X1" s="62"/>
      <c r="Y1" s="62"/>
      <c r="Z1" s="62"/>
      <c r="AA1" s="62"/>
      <c r="AB1" s="62"/>
      <c r="AC1" s="64"/>
      <c r="AD1" s="10"/>
      <c r="AE1" s="10"/>
      <c r="AF1" s="10"/>
      <c r="AG1" s="10"/>
      <c r="AH1" s="10"/>
      <c r="AI1" s="9"/>
      <c r="AJ1" s="10"/>
      <c r="AK1" s="10"/>
      <c r="AL1" s="10"/>
      <c r="AM1" s="10"/>
      <c r="AN1" s="10"/>
      <c r="AO1" s="10"/>
      <c r="AP1" s="10"/>
      <c r="AQ1" s="10"/>
      <c r="AR1" s="10"/>
      <c r="AS1" s="10"/>
      <c r="AT1" s="10"/>
      <c r="AU1" s="10"/>
      <c r="AV1" s="10"/>
    </row>
    <row r="2" spans="1:48" ht="15" customHeight="1" thickBot="1" x14ac:dyDescent="0.25">
      <c r="A2" s="81" t="s">
        <v>69</v>
      </c>
      <c r="E2" s="56"/>
      <c r="F2" s="46"/>
      <c r="G2" s="57"/>
      <c r="H2" s="10"/>
      <c r="I2" s="2"/>
      <c r="J2" s="10"/>
      <c r="K2" s="10"/>
      <c r="L2" s="10"/>
      <c r="M2" s="10"/>
      <c r="N2" s="10"/>
      <c r="O2" s="2"/>
      <c r="P2" s="10"/>
      <c r="Q2" s="10"/>
      <c r="R2" s="10"/>
      <c r="S2" s="10"/>
      <c r="T2" s="10"/>
      <c r="U2" s="10"/>
      <c r="V2" s="10"/>
      <c r="W2" s="10"/>
      <c r="X2" s="10"/>
      <c r="Y2" s="10"/>
      <c r="Z2" s="10"/>
      <c r="AA2" s="10"/>
      <c r="AB2" s="10"/>
      <c r="AC2" s="55"/>
      <c r="AD2" s="10"/>
      <c r="AE2" s="10"/>
      <c r="AF2" s="10"/>
      <c r="AG2" s="10"/>
      <c r="AH2" s="10"/>
      <c r="AI2" s="9"/>
      <c r="AJ2" s="10"/>
      <c r="AK2" s="10"/>
      <c r="AL2" s="10"/>
      <c r="AM2" s="10"/>
      <c r="AN2" s="10"/>
      <c r="AO2" s="10"/>
      <c r="AP2" s="10"/>
      <c r="AQ2" s="10"/>
      <c r="AR2" s="10"/>
      <c r="AS2" s="10"/>
      <c r="AT2" s="10"/>
      <c r="AU2" s="10"/>
      <c r="AV2" s="10"/>
    </row>
    <row r="3" spans="1:48" ht="15" customHeight="1" x14ac:dyDescent="0.2">
      <c r="A3" s="267" t="s">
        <v>36</v>
      </c>
      <c r="B3" s="268"/>
      <c r="C3" s="269" t="s">
        <v>116</v>
      </c>
      <c r="D3" s="270"/>
      <c r="E3" s="270"/>
      <c r="F3" s="270"/>
      <c r="G3" s="270"/>
      <c r="H3" s="270"/>
      <c r="I3" s="270"/>
      <c r="J3" s="270"/>
      <c r="K3" s="270"/>
      <c r="L3" s="271"/>
      <c r="M3" s="272" t="s">
        <v>37</v>
      </c>
      <c r="N3" s="268"/>
      <c r="O3" s="278" t="s">
        <v>116</v>
      </c>
      <c r="P3" s="279"/>
      <c r="Q3" s="279"/>
      <c r="R3" s="279"/>
      <c r="S3" s="279"/>
      <c r="T3" s="279"/>
      <c r="U3" s="279"/>
      <c r="V3" s="279"/>
      <c r="W3" s="279"/>
      <c r="X3" s="280"/>
      <c r="Y3" s="272" t="s">
        <v>32</v>
      </c>
      <c r="Z3" s="214"/>
      <c r="AA3" s="275" t="s">
        <v>116</v>
      </c>
      <c r="AB3" s="276"/>
      <c r="AC3" s="277"/>
      <c r="AD3" s="10"/>
      <c r="AE3" s="10"/>
      <c r="AF3" s="10"/>
      <c r="AG3" s="10"/>
      <c r="AH3" s="10"/>
      <c r="AI3" s="10"/>
      <c r="AJ3" s="10"/>
      <c r="AK3" s="10"/>
      <c r="AL3" s="10"/>
      <c r="AM3" s="10"/>
      <c r="AN3" s="10"/>
      <c r="AO3" s="10"/>
      <c r="AP3" s="10"/>
      <c r="AQ3" s="10"/>
      <c r="AR3" s="10"/>
      <c r="AS3" s="10"/>
      <c r="AT3" s="10"/>
      <c r="AU3" s="10"/>
      <c r="AV3" s="10"/>
    </row>
    <row r="4" spans="1:48" ht="15" customHeight="1" x14ac:dyDescent="0.2">
      <c r="A4" s="288" t="s">
        <v>38</v>
      </c>
      <c r="B4" s="289"/>
      <c r="C4" s="278"/>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87"/>
      <c r="AD4" s="10"/>
      <c r="AE4" s="10"/>
      <c r="AF4" s="10"/>
      <c r="AG4" s="10"/>
      <c r="AH4" s="10"/>
      <c r="AI4" s="10"/>
      <c r="AJ4" s="10"/>
      <c r="AK4" s="10"/>
      <c r="AL4" s="10"/>
      <c r="AM4" s="10"/>
      <c r="AN4" s="10"/>
      <c r="AO4" s="10"/>
      <c r="AP4" s="10"/>
      <c r="AQ4" s="10"/>
      <c r="AR4" s="10"/>
      <c r="AS4" s="10"/>
      <c r="AT4" s="10"/>
      <c r="AU4" s="10"/>
      <c r="AV4" s="10"/>
    </row>
    <row r="5" spans="1:48" ht="15" customHeight="1" x14ac:dyDescent="0.2">
      <c r="A5" s="288" t="s">
        <v>47</v>
      </c>
      <c r="B5" s="214"/>
      <c r="C5" s="289"/>
      <c r="D5" s="279" t="s">
        <v>116</v>
      </c>
      <c r="E5" s="261"/>
      <c r="F5" s="261"/>
      <c r="G5" s="261"/>
      <c r="H5" s="261"/>
      <c r="I5" s="261"/>
      <c r="J5" s="261"/>
      <c r="K5" s="261"/>
      <c r="L5" s="261"/>
      <c r="M5" s="261"/>
      <c r="N5" s="261"/>
      <c r="O5" s="261"/>
      <c r="P5" s="261"/>
      <c r="Q5" s="261"/>
      <c r="R5" s="261"/>
      <c r="S5" s="290"/>
      <c r="T5" s="281" t="s">
        <v>46</v>
      </c>
      <c r="U5" s="282"/>
      <c r="V5" s="283"/>
      <c r="W5" s="276" t="s">
        <v>116</v>
      </c>
      <c r="X5" s="284"/>
      <c r="Y5" s="285"/>
      <c r="Z5" s="8" t="s">
        <v>0</v>
      </c>
      <c r="AA5" s="275" t="s">
        <v>116</v>
      </c>
      <c r="AB5" s="284"/>
      <c r="AC5" s="286"/>
      <c r="AD5" s="10"/>
      <c r="AE5" s="10"/>
      <c r="AF5" s="10"/>
      <c r="AG5" s="10"/>
      <c r="AH5" s="10"/>
      <c r="AI5" s="10"/>
      <c r="AJ5" s="10"/>
      <c r="AK5" s="10"/>
      <c r="AL5" s="10"/>
      <c r="AM5" s="10"/>
      <c r="AN5" s="10"/>
      <c r="AO5" s="10"/>
      <c r="AP5" s="10"/>
      <c r="AQ5" s="10"/>
      <c r="AR5" s="10"/>
      <c r="AS5" s="10"/>
      <c r="AT5" s="10"/>
      <c r="AU5" s="10"/>
      <c r="AV5" s="10"/>
    </row>
    <row r="6" spans="1:48" ht="15" customHeight="1" x14ac:dyDescent="0.2">
      <c r="A6" s="291" t="s">
        <v>39</v>
      </c>
      <c r="B6" s="292"/>
      <c r="C6" s="292"/>
      <c r="D6" s="292"/>
      <c r="E6" s="292"/>
      <c r="F6" s="292"/>
      <c r="G6" s="293"/>
      <c r="H6" s="260"/>
      <c r="I6" s="261"/>
      <c r="J6" s="261"/>
      <c r="K6" s="261"/>
      <c r="L6" s="261"/>
      <c r="M6" s="261"/>
      <c r="N6" s="261"/>
      <c r="O6" s="261"/>
      <c r="P6" s="261"/>
      <c r="Q6" s="261"/>
      <c r="R6" s="261"/>
      <c r="S6" s="261"/>
      <c r="T6" s="261"/>
      <c r="U6" s="261"/>
      <c r="V6" s="261"/>
      <c r="W6" s="261"/>
      <c r="X6" s="261"/>
      <c r="Y6" s="261"/>
      <c r="Z6" s="261"/>
      <c r="AA6" s="261"/>
      <c r="AB6" s="261"/>
      <c r="AC6" s="294"/>
      <c r="AD6" s="10"/>
      <c r="AE6" s="10"/>
      <c r="AF6" s="10"/>
      <c r="AG6" s="10"/>
      <c r="AH6" s="10"/>
      <c r="AI6" s="10"/>
      <c r="AJ6" s="10"/>
      <c r="AK6" s="10"/>
      <c r="AL6" s="10"/>
      <c r="AM6" s="10"/>
      <c r="AN6" s="10"/>
      <c r="AO6" s="10"/>
      <c r="AP6" s="10"/>
      <c r="AQ6" s="10"/>
      <c r="AR6" s="10"/>
      <c r="AS6" s="10"/>
      <c r="AT6" s="10"/>
      <c r="AU6" s="10"/>
      <c r="AV6" s="10"/>
    </row>
    <row r="7" spans="1:48" s="7" customFormat="1" ht="25.5" customHeight="1" x14ac:dyDescent="0.2">
      <c r="A7" s="250" t="s">
        <v>100</v>
      </c>
      <c r="B7" s="251"/>
      <c r="C7" s="251"/>
      <c r="D7" s="251"/>
      <c r="E7" s="251"/>
      <c r="F7" s="251"/>
      <c r="G7" s="251"/>
      <c r="H7" s="251"/>
      <c r="I7" s="251"/>
      <c r="J7" s="251"/>
      <c r="K7" s="251"/>
      <c r="L7" s="251"/>
      <c r="M7" s="252"/>
      <c r="N7" s="245" t="s">
        <v>83</v>
      </c>
      <c r="O7" s="246"/>
      <c r="P7" s="246"/>
      <c r="Q7" s="247"/>
      <c r="R7" s="245" t="s">
        <v>45</v>
      </c>
      <c r="S7" s="246"/>
      <c r="T7" s="246"/>
      <c r="U7" s="246"/>
      <c r="V7" s="246"/>
      <c r="W7" s="246"/>
      <c r="X7" s="246"/>
      <c r="Y7" s="247"/>
      <c r="Z7" s="273" t="s">
        <v>1</v>
      </c>
      <c r="AA7" s="246"/>
      <c r="AB7" s="246"/>
      <c r="AC7" s="274"/>
    </row>
    <row r="8" spans="1:48" s="19" customFormat="1" ht="12.75" x14ac:dyDescent="0.2">
      <c r="A8" s="248" t="s">
        <v>2</v>
      </c>
      <c r="B8" s="249"/>
      <c r="C8" s="146" t="s">
        <v>116</v>
      </c>
      <c r="D8" s="146"/>
      <c r="E8" s="146"/>
      <c r="F8" s="146"/>
      <c r="G8" s="146"/>
      <c r="H8" s="146"/>
      <c r="I8" s="146"/>
      <c r="J8" s="146"/>
      <c r="K8" s="146"/>
      <c r="L8" s="146"/>
      <c r="M8" s="146"/>
      <c r="N8" s="218" t="s">
        <v>116</v>
      </c>
      <c r="O8" s="218"/>
      <c r="P8" s="218"/>
      <c r="Q8" s="219"/>
      <c r="R8" s="146" t="s">
        <v>116</v>
      </c>
      <c r="S8" s="146"/>
      <c r="T8" s="146"/>
      <c r="U8" s="146"/>
      <c r="V8" s="146"/>
      <c r="W8" s="146"/>
      <c r="X8" s="146"/>
      <c r="Y8" s="146"/>
      <c r="Z8" s="215">
        <v>0</v>
      </c>
      <c r="AA8" s="215"/>
      <c r="AB8" s="215"/>
      <c r="AC8" s="216"/>
      <c r="AD8" s="18"/>
      <c r="AE8" s="18"/>
      <c r="AF8" s="18"/>
      <c r="AG8" s="18"/>
      <c r="AH8" s="18"/>
      <c r="AI8" s="18"/>
      <c r="AJ8" s="18"/>
      <c r="AK8" s="18"/>
      <c r="AL8" s="18"/>
      <c r="AM8" s="18"/>
      <c r="AN8" s="18"/>
      <c r="AO8" s="18"/>
      <c r="AP8" s="18"/>
      <c r="AQ8" s="18"/>
      <c r="AR8" s="18"/>
      <c r="AS8" s="18"/>
      <c r="AT8" s="18"/>
      <c r="AU8" s="18"/>
      <c r="AV8" s="18"/>
    </row>
    <row r="9" spans="1:48" s="19" customFormat="1" ht="12.75" x14ac:dyDescent="0.2">
      <c r="A9" s="253" t="s">
        <v>3</v>
      </c>
      <c r="B9" s="254"/>
      <c r="C9" s="146" t="s">
        <v>116</v>
      </c>
      <c r="D9" s="146"/>
      <c r="E9" s="146"/>
      <c r="F9" s="146"/>
      <c r="G9" s="146"/>
      <c r="H9" s="146"/>
      <c r="I9" s="146"/>
      <c r="J9" s="146"/>
      <c r="K9" s="146"/>
      <c r="L9" s="146"/>
      <c r="M9" s="146"/>
      <c r="N9" s="218"/>
      <c r="O9" s="218"/>
      <c r="P9" s="218"/>
      <c r="Q9" s="219"/>
      <c r="R9" s="220"/>
      <c r="S9" s="221"/>
      <c r="T9" s="221"/>
      <c r="U9" s="221"/>
      <c r="V9" s="221"/>
      <c r="W9" s="221"/>
      <c r="X9" s="221"/>
      <c r="Y9" s="222"/>
      <c r="Z9" s="215">
        <v>0</v>
      </c>
      <c r="AA9" s="215"/>
      <c r="AB9" s="215"/>
      <c r="AC9" s="216"/>
      <c r="AD9" s="18"/>
      <c r="AE9" s="18"/>
      <c r="AF9" s="18"/>
      <c r="AG9" s="18"/>
      <c r="AH9" s="18"/>
      <c r="AI9" s="18"/>
      <c r="AJ9" s="18"/>
      <c r="AK9" s="18"/>
      <c r="AL9" s="18"/>
      <c r="AM9" s="18"/>
      <c r="AN9" s="18"/>
      <c r="AO9" s="18"/>
      <c r="AP9" s="18"/>
      <c r="AQ9" s="18"/>
      <c r="AR9" s="18"/>
      <c r="AS9" s="18"/>
      <c r="AT9" s="18"/>
      <c r="AU9" s="18"/>
      <c r="AV9" s="18"/>
    </row>
    <row r="10" spans="1:48" s="19" customFormat="1" ht="12.75" x14ac:dyDescent="0.2">
      <c r="A10" s="153" t="s">
        <v>2</v>
      </c>
      <c r="B10" s="154"/>
      <c r="C10" s="220" t="s">
        <v>116</v>
      </c>
      <c r="D10" s="221"/>
      <c r="E10" s="221"/>
      <c r="F10" s="221"/>
      <c r="G10" s="221"/>
      <c r="H10" s="221"/>
      <c r="I10" s="221"/>
      <c r="J10" s="221"/>
      <c r="K10" s="221"/>
      <c r="L10" s="221"/>
      <c r="M10" s="222"/>
      <c r="N10" s="217" t="s">
        <v>116</v>
      </c>
      <c r="O10" s="218"/>
      <c r="P10" s="218"/>
      <c r="Q10" s="219"/>
      <c r="R10" s="146"/>
      <c r="S10" s="146"/>
      <c r="T10" s="146"/>
      <c r="U10" s="146"/>
      <c r="V10" s="146"/>
      <c r="W10" s="146"/>
      <c r="X10" s="146"/>
      <c r="Y10" s="146"/>
      <c r="Z10" s="223">
        <v>0</v>
      </c>
      <c r="AA10" s="224"/>
      <c r="AB10" s="224"/>
      <c r="AC10" s="225"/>
      <c r="AD10" s="18"/>
      <c r="AE10" s="18"/>
      <c r="AF10" s="18"/>
      <c r="AG10" s="18"/>
      <c r="AH10" s="18"/>
      <c r="AI10" s="18"/>
      <c r="AJ10" s="18"/>
      <c r="AK10" s="18"/>
      <c r="AL10" s="18"/>
      <c r="AM10" s="18"/>
      <c r="AN10" s="18"/>
      <c r="AO10" s="18"/>
      <c r="AP10" s="18"/>
      <c r="AQ10" s="18"/>
      <c r="AR10" s="18"/>
      <c r="AS10" s="18"/>
      <c r="AT10" s="18"/>
      <c r="AU10" s="18"/>
      <c r="AV10" s="18"/>
    </row>
    <row r="11" spans="1:48" s="19" customFormat="1" ht="12.75" x14ac:dyDescent="0.2">
      <c r="A11" s="253" t="s">
        <v>3</v>
      </c>
      <c r="B11" s="254"/>
      <c r="C11" s="220" t="s">
        <v>116</v>
      </c>
      <c r="D11" s="221"/>
      <c r="E11" s="221"/>
      <c r="F11" s="221"/>
      <c r="G11" s="221"/>
      <c r="H11" s="221"/>
      <c r="I11" s="221"/>
      <c r="J11" s="221"/>
      <c r="K11" s="221"/>
      <c r="L11" s="221"/>
      <c r="M11" s="222"/>
      <c r="N11" s="217"/>
      <c r="O11" s="218"/>
      <c r="P11" s="218"/>
      <c r="Q11" s="219"/>
      <c r="R11" s="220"/>
      <c r="S11" s="221"/>
      <c r="T11" s="221"/>
      <c r="U11" s="221"/>
      <c r="V11" s="221"/>
      <c r="W11" s="221"/>
      <c r="X11" s="221"/>
      <c r="Y11" s="222"/>
      <c r="Z11" s="223">
        <v>0</v>
      </c>
      <c r="AA11" s="224"/>
      <c r="AB11" s="224"/>
      <c r="AC11" s="225"/>
      <c r="AD11" s="18"/>
      <c r="AE11" s="18"/>
      <c r="AF11" s="18"/>
      <c r="AG11" s="18"/>
      <c r="AH11" s="18"/>
      <c r="AI11" s="18"/>
      <c r="AJ11" s="18"/>
      <c r="AK11" s="18"/>
      <c r="AL11" s="18"/>
      <c r="AM11" s="18"/>
      <c r="AN11" s="18"/>
      <c r="AO11" s="18"/>
      <c r="AP11" s="18"/>
      <c r="AQ11" s="18"/>
      <c r="AR11" s="18"/>
      <c r="AS11" s="18"/>
      <c r="AT11" s="18"/>
      <c r="AU11" s="18"/>
      <c r="AV11" s="18"/>
    </row>
    <row r="12" spans="1:48" s="19" customFormat="1" ht="12.75" x14ac:dyDescent="0.2">
      <c r="A12" s="153" t="s">
        <v>2</v>
      </c>
      <c r="B12" s="154"/>
      <c r="C12" s="220"/>
      <c r="D12" s="221"/>
      <c r="E12" s="221"/>
      <c r="F12" s="221"/>
      <c r="G12" s="221"/>
      <c r="H12" s="221"/>
      <c r="I12" s="221"/>
      <c r="J12" s="221"/>
      <c r="K12" s="221"/>
      <c r="L12" s="221"/>
      <c r="M12" s="222"/>
      <c r="N12" s="217"/>
      <c r="O12" s="218"/>
      <c r="P12" s="218"/>
      <c r="Q12" s="219"/>
      <c r="R12" s="220"/>
      <c r="S12" s="221"/>
      <c r="T12" s="221"/>
      <c r="U12" s="221"/>
      <c r="V12" s="221"/>
      <c r="W12" s="221"/>
      <c r="X12" s="221"/>
      <c r="Y12" s="222"/>
      <c r="Z12" s="223">
        <v>0</v>
      </c>
      <c r="AA12" s="224"/>
      <c r="AB12" s="224"/>
      <c r="AC12" s="225"/>
      <c r="AD12" s="18"/>
      <c r="AE12" s="18"/>
      <c r="AF12" s="18"/>
      <c r="AG12" s="18"/>
      <c r="AH12" s="18"/>
      <c r="AI12" s="18"/>
      <c r="AJ12" s="18"/>
      <c r="AK12" s="18"/>
      <c r="AL12" s="18"/>
      <c r="AM12" s="18"/>
      <c r="AN12" s="18"/>
      <c r="AO12" s="18"/>
      <c r="AP12" s="18"/>
      <c r="AQ12" s="18"/>
      <c r="AR12" s="18"/>
      <c r="AS12" s="18"/>
      <c r="AT12" s="18"/>
      <c r="AU12" s="18"/>
      <c r="AV12" s="18"/>
    </row>
    <row r="13" spans="1:48" s="19" customFormat="1" ht="12.75" x14ac:dyDescent="0.2">
      <c r="A13" s="253" t="s">
        <v>3</v>
      </c>
      <c r="B13" s="254"/>
      <c r="C13" s="220"/>
      <c r="D13" s="221"/>
      <c r="E13" s="221"/>
      <c r="F13" s="221"/>
      <c r="G13" s="221"/>
      <c r="H13" s="221"/>
      <c r="I13" s="221"/>
      <c r="J13" s="221"/>
      <c r="K13" s="221"/>
      <c r="L13" s="221"/>
      <c r="M13" s="222"/>
      <c r="N13" s="217"/>
      <c r="O13" s="218"/>
      <c r="P13" s="218"/>
      <c r="Q13" s="219"/>
      <c r="R13" s="220"/>
      <c r="S13" s="221"/>
      <c r="T13" s="221"/>
      <c r="U13" s="221"/>
      <c r="V13" s="221"/>
      <c r="W13" s="221"/>
      <c r="X13" s="221"/>
      <c r="Y13" s="222"/>
      <c r="Z13" s="223">
        <v>0</v>
      </c>
      <c r="AA13" s="224"/>
      <c r="AB13" s="224"/>
      <c r="AC13" s="225"/>
      <c r="AD13" s="18"/>
      <c r="AE13" s="18"/>
      <c r="AF13" s="18"/>
      <c r="AG13" s="18"/>
      <c r="AH13" s="18"/>
      <c r="AI13" s="18"/>
      <c r="AJ13" s="18"/>
      <c r="AK13" s="18"/>
      <c r="AL13" s="18"/>
      <c r="AM13" s="18"/>
      <c r="AN13" s="18"/>
      <c r="AO13" s="18"/>
      <c r="AP13" s="18"/>
      <c r="AQ13" s="18"/>
      <c r="AR13" s="18"/>
      <c r="AS13" s="18"/>
      <c r="AT13" s="18"/>
      <c r="AU13" s="18"/>
      <c r="AV13" s="18"/>
    </row>
    <row r="14" spans="1:48" s="19" customFormat="1" ht="12.75" x14ac:dyDescent="0.2">
      <c r="A14" s="153" t="s">
        <v>2</v>
      </c>
      <c r="B14" s="154"/>
      <c r="C14" s="220"/>
      <c r="D14" s="221"/>
      <c r="E14" s="221"/>
      <c r="F14" s="221"/>
      <c r="G14" s="221"/>
      <c r="H14" s="221"/>
      <c r="I14" s="221"/>
      <c r="J14" s="221"/>
      <c r="K14" s="221"/>
      <c r="L14" s="221"/>
      <c r="M14" s="222"/>
      <c r="N14" s="217"/>
      <c r="O14" s="218"/>
      <c r="P14" s="218"/>
      <c r="Q14" s="219"/>
      <c r="R14" s="220"/>
      <c r="S14" s="221"/>
      <c r="T14" s="221"/>
      <c r="U14" s="221"/>
      <c r="V14" s="221"/>
      <c r="W14" s="221"/>
      <c r="X14" s="221"/>
      <c r="Y14" s="222"/>
      <c r="Z14" s="223">
        <v>0</v>
      </c>
      <c r="AA14" s="224"/>
      <c r="AB14" s="224"/>
      <c r="AC14" s="225"/>
      <c r="AD14" s="18"/>
      <c r="AE14" s="18"/>
      <c r="AF14" s="18"/>
      <c r="AG14" s="18"/>
      <c r="AH14" s="18"/>
      <c r="AI14" s="18"/>
      <c r="AJ14" s="18"/>
      <c r="AK14" s="18"/>
      <c r="AL14" s="18"/>
      <c r="AM14" s="18"/>
      <c r="AN14" s="18"/>
      <c r="AO14" s="18"/>
      <c r="AP14" s="18"/>
      <c r="AQ14" s="18"/>
      <c r="AR14" s="18"/>
      <c r="AS14" s="18"/>
      <c r="AT14" s="18"/>
      <c r="AU14" s="18"/>
      <c r="AV14" s="18"/>
    </row>
    <row r="15" spans="1:48" s="19" customFormat="1" ht="12.75" x14ac:dyDescent="0.2">
      <c r="A15" s="253" t="s">
        <v>3</v>
      </c>
      <c r="B15" s="254"/>
      <c r="C15" s="220"/>
      <c r="D15" s="221"/>
      <c r="E15" s="221"/>
      <c r="F15" s="221"/>
      <c r="G15" s="221"/>
      <c r="H15" s="221"/>
      <c r="I15" s="221"/>
      <c r="J15" s="221"/>
      <c r="K15" s="221"/>
      <c r="L15" s="221"/>
      <c r="M15" s="222"/>
      <c r="N15" s="217"/>
      <c r="O15" s="218"/>
      <c r="P15" s="218"/>
      <c r="Q15" s="219"/>
      <c r="R15" s="220"/>
      <c r="S15" s="221"/>
      <c r="T15" s="221"/>
      <c r="U15" s="221"/>
      <c r="V15" s="221"/>
      <c r="W15" s="221"/>
      <c r="X15" s="221"/>
      <c r="Y15" s="222"/>
      <c r="Z15" s="223">
        <v>0</v>
      </c>
      <c r="AA15" s="224"/>
      <c r="AB15" s="224"/>
      <c r="AC15" s="225"/>
      <c r="AD15" s="18"/>
      <c r="AE15" s="18"/>
      <c r="AF15" s="18"/>
      <c r="AG15" s="18"/>
      <c r="AH15" s="18"/>
      <c r="AI15" s="18"/>
      <c r="AJ15" s="18"/>
      <c r="AK15" s="18"/>
      <c r="AL15" s="18"/>
      <c r="AM15" s="18"/>
      <c r="AN15" s="18"/>
      <c r="AO15" s="18"/>
      <c r="AP15" s="18"/>
      <c r="AQ15" s="18"/>
      <c r="AR15" s="18"/>
      <c r="AS15" s="18"/>
      <c r="AT15" s="18"/>
      <c r="AU15" s="18"/>
      <c r="AV15" s="18"/>
    </row>
    <row r="16" spans="1:48" s="19" customFormat="1" ht="12.75" x14ac:dyDescent="0.2">
      <c r="A16" s="153" t="s">
        <v>2</v>
      </c>
      <c r="B16" s="154"/>
      <c r="C16" s="146"/>
      <c r="D16" s="146"/>
      <c r="E16" s="146"/>
      <c r="F16" s="146"/>
      <c r="G16" s="146"/>
      <c r="H16" s="146"/>
      <c r="I16" s="146"/>
      <c r="J16" s="146"/>
      <c r="K16" s="146"/>
      <c r="L16" s="146"/>
      <c r="M16" s="146"/>
      <c r="N16" s="218"/>
      <c r="O16" s="218"/>
      <c r="P16" s="218"/>
      <c r="Q16" s="219"/>
      <c r="R16" s="146"/>
      <c r="S16" s="146"/>
      <c r="T16" s="146"/>
      <c r="U16" s="146"/>
      <c r="V16" s="146"/>
      <c r="W16" s="146"/>
      <c r="X16" s="146"/>
      <c r="Y16" s="146"/>
      <c r="Z16" s="215">
        <v>0</v>
      </c>
      <c r="AA16" s="215"/>
      <c r="AB16" s="215"/>
      <c r="AC16" s="216"/>
      <c r="AD16" s="18"/>
      <c r="AE16" s="18"/>
      <c r="AF16" s="18"/>
      <c r="AG16" s="18"/>
      <c r="AH16" s="18"/>
      <c r="AI16" s="18"/>
      <c r="AJ16" s="18"/>
      <c r="AK16" s="18"/>
      <c r="AL16" s="18"/>
      <c r="AM16" s="18"/>
      <c r="AN16" s="18"/>
      <c r="AO16" s="18"/>
      <c r="AP16" s="18"/>
      <c r="AQ16" s="18"/>
      <c r="AR16" s="18"/>
      <c r="AS16" s="18"/>
      <c r="AT16" s="18"/>
      <c r="AU16" s="18"/>
      <c r="AV16" s="18"/>
    </row>
    <row r="17" spans="1:48" s="19" customFormat="1" ht="13.5" thickBot="1" x14ac:dyDescent="0.25">
      <c r="A17" s="153" t="s">
        <v>3</v>
      </c>
      <c r="B17" s="154"/>
      <c r="C17" s="146"/>
      <c r="D17" s="146"/>
      <c r="E17" s="146"/>
      <c r="F17" s="146"/>
      <c r="G17" s="146"/>
      <c r="H17" s="146"/>
      <c r="I17" s="146"/>
      <c r="J17" s="146"/>
      <c r="K17" s="146"/>
      <c r="L17" s="146"/>
      <c r="M17" s="146"/>
      <c r="N17" s="155"/>
      <c r="O17" s="155"/>
      <c r="P17" s="155"/>
      <c r="Q17" s="155"/>
      <c r="R17" s="146"/>
      <c r="S17" s="146"/>
      <c r="T17" s="146"/>
      <c r="U17" s="146"/>
      <c r="V17" s="146"/>
      <c r="W17" s="146"/>
      <c r="X17" s="146"/>
      <c r="Y17" s="146"/>
      <c r="Z17" s="240">
        <v>0</v>
      </c>
      <c r="AA17" s="240"/>
      <c r="AB17" s="240"/>
      <c r="AC17" s="241"/>
      <c r="AD17" s="18"/>
      <c r="AE17" s="18"/>
      <c r="AF17" s="18"/>
      <c r="AG17" s="18"/>
      <c r="AH17" s="18"/>
      <c r="AI17" s="18"/>
      <c r="AJ17" s="18"/>
      <c r="AK17" s="18"/>
      <c r="AL17" s="18"/>
      <c r="AM17" s="18"/>
      <c r="AN17" s="18"/>
      <c r="AO17" s="18"/>
      <c r="AP17" s="18"/>
      <c r="AQ17" s="18"/>
      <c r="AR17" s="18"/>
      <c r="AS17" s="18"/>
      <c r="AT17" s="18"/>
      <c r="AU17" s="18"/>
      <c r="AV17" s="18"/>
    </row>
    <row r="18" spans="1:48" ht="15" customHeight="1" thickBot="1" x14ac:dyDescent="0.25">
      <c r="A18" s="65"/>
      <c r="B18" s="70"/>
      <c r="C18" s="70"/>
      <c r="D18" s="70"/>
      <c r="E18" s="70"/>
      <c r="F18" s="70"/>
      <c r="G18" s="70"/>
      <c r="H18" s="70"/>
      <c r="I18" s="70"/>
      <c r="J18" s="70"/>
      <c r="K18" s="70"/>
      <c r="L18" s="70"/>
      <c r="M18" s="70"/>
      <c r="N18" s="70"/>
      <c r="O18" s="70"/>
      <c r="P18" s="70"/>
      <c r="Q18" s="70"/>
      <c r="R18" s="70"/>
      <c r="S18" s="70"/>
      <c r="T18" s="70"/>
      <c r="U18" s="70"/>
      <c r="V18" s="70"/>
      <c r="W18" s="148" t="s">
        <v>50</v>
      </c>
      <c r="X18" s="149"/>
      <c r="Y18" s="150"/>
      <c r="Z18" s="258">
        <f>SUM(Z8:AC17)+'Transportation Cont''d'!Z18</f>
        <v>0</v>
      </c>
      <c r="AA18" s="258"/>
      <c r="AB18" s="258"/>
      <c r="AC18" s="259"/>
      <c r="AD18" s="10"/>
      <c r="AE18" s="10"/>
      <c r="AF18" s="10"/>
      <c r="AG18" s="10"/>
      <c r="AH18" s="10"/>
      <c r="AI18" s="10"/>
      <c r="AJ18" s="10"/>
      <c r="AK18" s="10"/>
      <c r="AL18" s="10"/>
      <c r="AM18" s="10"/>
      <c r="AN18" s="10"/>
      <c r="AO18" s="10"/>
      <c r="AP18" s="10"/>
      <c r="AQ18" s="10"/>
      <c r="AR18" s="10"/>
      <c r="AS18" s="10"/>
      <c r="AT18" s="10"/>
      <c r="AU18" s="10"/>
      <c r="AV18" s="10"/>
    </row>
    <row r="19" spans="1:48" ht="15" customHeight="1" thickTop="1" thickBot="1" x14ac:dyDescent="0.25">
      <c r="A19" s="81" t="s">
        <v>70</v>
      </c>
      <c r="W19" s="47"/>
      <c r="X19" s="47"/>
      <c r="Y19" s="47"/>
      <c r="Z19" s="71"/>
      <c r="AA19" s="71"/>
      <c r="AB19" s="71"/>
      <c r="AC19" s="72"/>
      <c r="AD19" s="10"/>
      <c r="AE19" s="10"/>
      <c r="AF19" s="10"/>
      <c r="AG19" s="10"/>
      <c r="AH19" s="10"/>
      <c r="AI19" s="10"/>
      <c r="AJ19" s="10"/>
      <c r="AK19" s="10"/>
      <c r="AL19" s="10"/>
      <c r="AM19" s="10"/>
      <c r="AN19" s="10"/>
      <c r="AO19" s="10"/>
      <c r="AP19" s="10"/>
      <c r="AQ19" s="10"/>
      <c r="AR19" s="10"/>
      <c r="AS19" s="10"/>
      <c r="AT19" s="10"/>
      <c r="AU19" s="10"/>
      <c r="AV19" s="10"/>
    </row>
    <row r="20" spans="1:48" s="3" customFormat="1" ht="15" customHeight="1" thickBot="1" x14ac:dyDescent="0.25">
      <c r="A20" s="255" t="s">
        <v>79</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7"/>
      <c r="AD20" s="11"/>
      <c r="AE20" s="11"/>
      <c r="AF20" s="11"/>
      <c r="AG20" s="11"/>
      <c r="AH20" s="11"/>
      <c r="AI20" s="11"/>
      <c r="AJ20" s="11"/>
      <c r="AK20" s="11"/>
      <c r="AL20" s="11"/>
      <c r="AM20" s="11"/>
      <c r="AN20" s="11"/>
      <c r="AO20" s="11"/>
      <c r="AP20" s="11"/>
      <c r="AQ20" s="11"/>
      <c r="AR20" s="11"/>
      <c r="AS20" s="11"/>
      <c r="AT20" s="11"/>
      <c r="AU20" s="11"/>
      <c r="AV20" s="11"/>
    </row>
    <row r="21" spans="1:48" s="3" customFormat="1" ht="15" customHeight="1" thickBot="1" x14ac:dyDescent="0.25">
      <c r="A21" s="151" t="s">
        <v>51</v>
      </c>
      <c r="B21" s="152"/>
      <c r="C21" s="152"/>
      <c r="D21" s="152"/>
      <c r="E21" s="147" t="s">
        <v>116</v>
      </c>
      <c r="F21" s="147"/>
      <c r="G21" s="147"/>
      <c r="H21" s="147" t="s">
        <v>116</v>
      </c>
      <c r="I21" s="147"/>
      <c r="J21" s="147"/>
      <c r="K21" s="147" t="s">
        <v>116</v>
      </c>
      <c r="L21" s="147"/>
      <c r="M21" s="147"/>
      <c r="N21" s="147" t="s">
        <v>116</v>
      </c>
      <c r="O21" s="147"/>
      <c r="P21" s="147"/>
      <c r="Q21" s="147" t="s">
        <v>116</v>
      </c>
      <c r="R21" s="147"/>
      <c r="S21" s="147"/>
      <c r="T21" s="147"/>
      <c r="U21" s="147"/>
      <c r="V21" s="147"/>
      <c r="W21" s="147"/>
      <c r="X21" s="147"/>
      <c r="Y21" s="305"/>
      <c r="Z21" s="302" t="s">
        <v>4</v>
      </c>
      <c r="AA21" s="303"/>
      <c r="AB21" s="303"/>
      <c r="AC21" s="304"/>
      <c r="AD21" s="11"/>
      <c r="AE21" s="11"/>
      <c r="AF21" s="11"/>
      <c r="AG21" s="11"/>
      <c r="AH21" s="11"/>
      <c r="AI21" s="11"/>
      <c r="AJ21" s="11"/>
      <c r="AK21" s="11"/>
      <c r="AL21" s="11"/>
      <c r="AM21" s="11"/>
      <c r="AN21" s="11"/>
      <c r="AO21" s="11"/>
      <c r="AP21" s="11"/>
      <c r="AQ21" s="11"/>
      <c r="AR21" s="11"/>
      <c r="AS21" s="11"/>
      <c r="AT21" s="11"/>
      <c r="AU21" s="11"/>
      <c r="AV21" s="11"/>
    </row>
    <row r="22" spans="1:48" s="3" customFormat="1" ht="15" customHeight="1" x14ac:dyDescent="0.25">
      <c r="A22" s="242" t="s">
        <v>5</v>
      </c>
      <c r="B22" s="243"/>
      <c r="C22" s="243"/>
      <c r="D22" s="244"/>
      <c r="E22" s="142">
        <v>0</v>
      </c>
      <c r="F22" s="142"/>
      <c r="G22" s="142"/>
      <c r="H22" s="142">
        <v>0</v>
      </c>
      <c r="I22" s="142"/>
      <c r="J22" s="142"/>
      <c r="K22" s="142">
        <v>0</v>
      </c>
      <c r="L22" s="142"/>
      <c r="M22" s="142"/>
      <c r="N22" s="142">
        <v>0</v>
      </c>
      <c r="O22" s="142"/>
      <c r="P22" s="142"/>
      <c r="Q22" s="142">
        <v>0</v>
      </c>
      <c r="R22" s="142"/>
      <c r="S22" s="142"/>
      <c r="T22" s="142">
        <v>0</v>
      </c>
      <c r="U22" s="142"/>
      <c r="V22" s="142"/>
      <c r="W22" s="142">
        <v>0</v>
      </c>
      <c r="X22" s="142"/>
      <c r="Y22" s="142"/>
      <c r="Z22" s="306">
        <f>SUM(E22:Y22)</f>
        <v>0</v>
      </c>
      <c r="AA22" s="307"/>
      <c r="AB22" s="307"/>
      <c r="AC22" s="308"/>
      <c r="AD22" s="11"/>
      <c r="AE22" s="11"/>
      <c r="AF22" s="11"/>
      <c r="AG22" s="11"/>
      <c r="AH22" s="11"/>
      <c r="AI22" s="11"/>
      <c r="AJ22" s="11"/>
      <c r="AK22" s="11"/>
      <c r="AL22" s="11"/>
      <c r="AM22" s="11"/>
      <c r="AN22" s="11"/>
      <c r="AO22" s="11"/>
      <c r="AP22" s="11"/>
      <c r="AQ22" s="11"/>
      <c r="AR22" s="11"/>
      <c r="AS22" s="11"/>
      <c r="AT22" s="11"/>
      <c r="AU22" s="11"/>
      <c r="AV22" s="11"/>
    </row>
    <row r="23" spans="1:48" s="3" customFormat="1" ht="15" customHeight="1" x14ac:dyDescent="0.25">
      <c r="A23" s="139" t="s">
        <v>6</v>
      </c>
      <c r="B23" s="140"/>
      <c r="C23" s="140"/>
      <c r="D23" s="141"/>
      <c r="E23" s="142">
        <v>0</v>
      </c>
      <c r="F23" s="142"/>
      <c r="G23" s="142"/>
      <c r="H23" s="142">
        <v>0</v>
      </c>
      <c r="I23" s="142"/>
      <c r="J23" s="142"/>
      <c r="K23" s="142">
        <v>0</v>
      </c>
      <c r="L23" s="142"/>
      <c r="M23" s="142"/>
      <c r="N23" s="142">
        <v>0</v>
      </c>
      <c r="O23" s="142"/>
      <c r="P23" s="142"/>
      <c r="Q23" s="142">
        <v>0</v>
      </c>
      <c r="R23" s="142"/>
      <c r="S23" s="142"/>
      <c r="T23" s="142">
        <v>0</v>
      </c>
      <c r="U23" s="142"/>
      <c r="V23" s="142"/>
      <c r="W23" s="142">
        <v>0</v>
      </c>
      <c r="X23" s="142"/>
      <c r="Y23" s="142"/>
      <c r="Z23" s="143">
        <f>SUM(E23:Y23)</f>
        <v>0</v>
      </c>
      <c r="AA23" s="144"/>
      <c r="AB23" s="144"/>
      <c r="AC23" s="145"/>
      <c r="AD23" s="11"/>
      <c r="AE23" s="11"/>
      <c r="AF23" s="11"/>
      <c r="AG23" s="11"/>
      <c r="AH23" s="11"/>
      <c r="AI23" s="11"/>
      <c r="AJ23" s="11"/>
      <c r="AK23" s="11"/>
      <c r="AL23" s="11"/>
      <c r="AM23" s="11"/>
      <c r="AN23" s="11"/>
      <c r="AO23" s="11"/>
      <c r="AP23" s="11"/>
      <c r="AQ23" s="11"/>
      <c r="AR23" s="11"/>
      <c r="AS23" s="11"/>
      <c r="AT23" s="11"/>
      <c r="AU23" s="11"/>
      <c r="AV23" s="11"/>
    </row>
    <row r="24" spans="1:48" s="3" customFormat="1" ht="15" customHeight="1" x14ac:dyDescent="0.25">
      <c r="A24" s="139" t="s">
        <v>7</v>
      </c>
      <c r="B24" s="140"/>
      <c r="C24" s="140"/>
      <c r="D24" s="141"/>
      <c r="E24" s="142">
        <v>0</v>
      </c>
      <c r="F24" s="142"/>
      <c r="G24" s="142"/>
      <c r="H24" s="142">
        <v>0</v>
      </c>
      <c r="I24" s="142"/>
      <c r="J24" s="142"/>
      <c r="K24" s="142">
        <v>0</v>
      </c>
      <c r="L24" s="142"/>
      <c r="M24" s="142"/>
      <c r="N24" s="142">
        <v>0</v>
      </c>
      <c r="O24" s="142"/>
      <c r="P24" s="142"/>
      <c r="Q24" s="142">
        <v>0</v>
      </c>
      <c r="R24" s="142"/>
      <c r="S24" s="142"/>
      <c r="T24" s="142">
        <v>0</v>
      </c>
      <c r="U24" s="142"/>
      <c r="V24" s="142"/>
      <c r="W24" s="142">
        <v>0</v>
      </c>
      <c r="X24" s="142"/>
      <c r="Y24" s="142"/>
      <c r="Z24" s="143">
        <f>SUM(E24:Y24)</f>
        <v>0</v>
      </c>
      <c r="AA24" s="144"/>
      <c r="AB24" s="144"/>
      <c r="AC24" s="145"/>
      <c r="AD24" s="11"/>
      <c r="AE24" s="11"/>
      <c r="AF24" s="11"/>
      <c r="AG24" s="11"/>
      <c r="AH24" s="11"/>
      <c r="AI24" s="11"/>
      <c r="AJ24" s="11"/>
      <c r="AK24" s="11"/>
      <c r="AL24" s="11"/>
      <c r="AM24" s="11"/>
      <c r="AN24" s="11"/>
      <c r="AO24" s="11"/>
      <c r="AP24" s="11"/>
      <c r="AQ24" s="11"/>
      <c r="AR24" s="11"/>
      <c r="AS24" s="11"/>
      <c r="AT24" s="11"/>
      <c r="AU24" s="11"/>
      <c r="AV24" s="11"/>
    </row>
    <row r="25" spans="1:48" s="3" customFormat="1" ht="15" customHeight="1" x14ac:dyDescent="0.25">
      <c r="A25" s="139" t="s">
        <v>8</v>
      </c>
      <c r="B25" s="140"/>
      <c r="C25" s="140"/>
      <c r="D25" s="141"/>
      <c r="E25" s="142">
        <v>0</v>
      </c>
      <c r="F25" s="142"/>
      <c r="G25" s="142"/>
      <c r="H25" s="142">
        <v>0</v>
      </c>
      <c r="I25" s="142"/>
      <c r="J25" s="142"/>
      <c r="K25" s="142">
        <v>0</v>
      </c>
      <c r="L25" s="142"/>
      <c r="M25" s="142"/>
      <c r="N25" s="142">
        <v>0</v>
      </c>
      <c r="O25" s="142"/>
      <c r="P25" s="142"/>
      <c r="Q25" s="142">
        <v>0</v>
      </c>
      <c r="R25" s="142"/>
      <c r="S25" s="142"/>
      <c r="T25" s="142">
        <v>0</v>
      </c>
      <c r="U25" s="142"/>
      <c r="V25" s="142"/>
      <c r="W25" s="142">
        <v>0</v>
      </c>
      <c r="X25" s="142"/>
      <c r="Y25" s="142"/>
      <c r="Z25" s="143">
        <f t="shared" ref="Z25:Z30" si="0">SUM(E25:Y25)</f>
        <v>0</v>
      </c>
      <c r="AA25" s="144"/>
      <c r="AB25" s="144"/>
      <c r="AC25" s="145"/>
      <c r="AD25" s="11"/>
      <c r="AE25" s="11"/>
      <c r="AF25" s="11"/>
      <c r="AG25" s="11"/>
      <c r="AH25" s="11"/>
      <c r="AI25" s="11"/>
      <c r="AJ25" s="11"/>
      <c r="AK25" s="11"/>
      <c r="AL25" s="11"/>
      <c r="AM25" s="11"/>
      <c r="AN25" s="11"/>
      <c r="AO25" s="11"/>
      <c r="AP25" s="11"/>
      <c r="AQ25" s="11"/>
      <c r="AR25" s="11"/>
      <c r="AS25" s="11"/>
      <c r="AT25" s="11"/>
      <c r="AU25" s="11"/>
      <c r="AV25" s="11"/>
    </row>
    <row r="26" spans="1:48" s="3" customFormat="1" ht="15" customHeight="1" x14ac:dyDescent="0.25">
      <c r="A26" s="139" t="s">
        <v>9</v>
      </c>
      <c r="B26" s="140"/>
      <c r="C26" s="140"/>
      <c r="D26" s="141"/>
      <c r="E26" s="142">
        <v>0</v>
      </c>
      <c r="F26" s="142"/>
      <c r="G26" s="142"/>
      <c r="H26" s="142">
        <v>0</v>
      </c>
      <c r="I26" s="142"/>
      <c r="J26" s="142"/>
      <c r="K26" s="142">
        <v>0</v>
      </c>
      <c r="L26" s="142"/>
      <c r="M26" s="142"/>
      <c r="N26" s="142">
        <v>0</v>
      </c>
      <c r="O26" s="142"/>
      <c r="P26" s="142"/>
      <c r="Q26" s="142">
        <v>0</v>
      </c>
      <c r="R26" s="142"/>
      <c r="S26" s="142"/>
      <c r="T26" s="142">
        <v>0</v>
      </c>
      <c r="U26" s="142"/>
      <c r="V26" s="142"/>
      <c r="W26" s="142">
        <v>0</v>
      </c>
      <c r="X26" s="142"/>
      <c r="Y26" s="142"/>
      <c r="Z26" s="143">
        <f t="shared" si="0"/>
        <v>0</v>
      </c>
      <c r="AA26" s="144"/>
      <c r="AB26" s="144"/>
      <c r="AC26" s="145"/>
      <c r="AD26" s="11"/>
      <c r="AE26" s="11"/>
      <c r="AF26" s="11"/>
      <c r="AG26" s="11"/>
      <c r="AH26" s="11"/>
      <c r="AI26" s="11"/>
      <c r="AJ26" s="11"/>
      <c r="AK26" s="11"/>
      <c r="AL26" s="11"/>
      <c r="AM26" s="11"/>
      <c r="AN26" s="11"/>
      <c r="AO26" s="11"/>
      <c r="AP26" s="11"/>
      <c r="AQ26" s="11"/>
      <c r="AR26" s="11"/>
      <c r="AS26" s="11"/>
      <c r="AT26" s="11"/>
      <c r="AU26" s="11"/>
      <c r="AV26" s="11"/>
    </row>
    <row r="27" spans="1:48" s="3" customFormat="1" ht="15" customHeight="1" x14ac:dyDescent="0.25">
      <c r="A27" s="139" t="s">
        <v>10</v>
      </c>
      <c r="B27" s="140"/>
      <c r="C27" s="140"/>
      <c r="D27" s="141"/>
      <c r="E27" s="142">
        <v>0</v>
      </c>
      <c r="F27" s="142"/>
      <c r="G27" s="142"/>
      <c r="H27" s="142">
        <v>0</v>
      </c>
      <c r="I27" s="142"/>
      <c r="J27" s="142"/>
      <c r="K27" s="142">
        <v>0</v>
      </c>
      <c r="L27" s="142"/>
      <c r="M27" s="142"/>
      <c r="N27" s="142">
        <v>0</v>
      </c>
      <c r="O27" s="142"/>
      <c r="P27" s="142"/>
      <c r="Q27" s="142">
        <v>0</v>
      </c>
      <c r="R27" s="142"/>
      <c r="S27" s="142"/>
      <c r="T27" s="142">
        <v>0</v>
      </c>
      <c r="U27" s="142"/>
      <c r="V27" s="142"/>
      <c r="W27" s="142">
        <v>0</v>
      </c>
      <c r="X27" s="142"/>
      <c r="Y27" s="142"/>
      <c r="Z27" s="143">
        <f t="shared" si="0"/>
        <v>0</v>
      </c>
      <c r="AA27" s="144"/>
      <c r="AB27" s="144"/>
      <c r="AC27" s="145"/>
      <c r="AD27" s="11"/>
      <c r="AE27" s="11"/>
      <c r="AF27" s="11"/>
      <c r="AG27" s="11"/>
      <c r="AH27" s="11"/>
      <c r="AI27" s="11"/>
      <c r="AJ27" s="11"/>
      <c r="AK27" s="11"/>
      <c r="AL27" s="11"/>
      <c r="AM27" s="11"/>
      <c r="AN27" s="11"/>
      <c r="AO27" s="11"/>
      <c r="AP27" s="11"/>
      <c r="AQ27" s="11"/>
      <c r="AR27" s="11"/>
      <c r="AS27" s="11"/>
      <c r="AT27" s="11"/>
      <c r="AU27" s="11"/>
      <c r="AV27" s="11"/>
    </row>
    <row r="28" spans="1:48" s="3" customFormat="1" ht="15" customHeight="1" x14ac:dyDescent="0.25">
      <c r="A28" s="139" t="s">
        <v>11</v>
      </c>
      <c r="B28" s="140"/>
      <c r="C28" s="140"/>
      <c r="D28" s="141"/>
      <c r="E28" s="142">
        <v>0</v>
      </c>
      <c r="F28" s="142"/>
      <c r="G28" s="142"/>
      <c r="H28" s="142">
        <v>0</v>
      </c>
      <c r="I28" s="142"/>
      <c r="J28" s="142"/>
      <c r="K28" s="142">
        <v>0</v>
      </c>
      <c r="L28" s="142"/>
      <c r="M28" s="142"/>
      <c r="N28" s="142">
        <v>0</v>
      </c>
      <c r="O28" s="142"/>
      <c r="P28" s="142"/>
      <c r="Q28" s="142">
        <v>0</v>
      </c>
      <c r="R28" s="142"/>
      <c r="S28" s="142"/>
      <c r="T28" s="142">
        <v>0</v>
      </c>
      <c r="U28" s="142"/>
      <c r="V28" s="142"/>
      <c r="W28" s="142">
        <v>0</v>
      </c>
      <c r="X28" s="142"/>
      <c r="Y28" s="142"/>
      <c r="Z28" s="143">
        <f t="shared" si="0"/>
        <v>0</v>
      </c>
      <c r="AA28" s="144"/>
      <c r="AB28" s="144"/>
      <c r="AC28" s="145"/>
      <c r="AD28" s="11"/>
      <c r="AE28" s="11"/>
      <c r="AF28" s="11"/>
      <c r="AG28" s="11"/>
      <c r="AH28" s="11"/>
      <c r="AI28" s="11"/>
      <c r="AJ28" s="11"/>
      <c r="AK28" s="11"/>
      <c r="AL28" s="11"/>
      <c r="AM28" s="11"/>
      <c r="AN28" s="11"/>
      <c r="AO28" s="11"/>
      <c r="AP28" s="11"/>
      <c r="AQ28" s="11"/>
      <c r="AR28" s="11"/>
      <c r="AS28" s="11"/>
      <c r="AT28" s="11"/>
      <c r="AU28" s="11"/>
      <c r="AV28" s="11"/>
    </row>
    <row r="29" spans="1:48" s="3" customFormat="1" ht="15" customHeight="1" x14ac:dyDescent="0.25">
      <c r="A29" s="139" t="s">
        <v>12</v>
      </c>
      <c r="B29" s="140"/>
      <c r="C29" s="140"/>
      <c r="D29" s="141"/>
      <c r="E29" s="142">
        <v>0</v>
      </c>
      <c r="F29" s="142"/>
      <c r="G29" s="142"/>
      <c r="H29" s="142">
        <v>0</v>
      </c>
      <c r="I29" s="142"/>
      <c r="J29" s="142"/>
      <c r="K29" s="142">
        <v>0</v>
      </c>
      <c r="L29" s="142"/>
      <c r="M29" s="142"/>
      <c r="N29" s="142">
        <v>0</v>
      </c>
      <c r="O29" s="142"/>
      <c r="P29" s="142"/>
      <c r="Q29" s="142">
        <v>0</v>
      </c>
      <c r="R29" s="142"/>
      <c r="S29" s="142"/>
      <c r="T29" s="142">
        <v>0</v>
      </c>
      <c r="U29" s="142"/>
      <c r="V29" s="142"/>
      <c r="W29" s="142">
        <v>0</v>
      </c>
      <c r="X29" s="142"/>
      <c r="Y29" s="142"/>
      <c r="Z29" s="143">
        <f t="shared" si="0"/>
        <v>0</v>
      </c>
      <c r="AA29" s="144"/>
      <c r="AB29" s="144"/>
      <c r="AC29" s="145"/>
      <c r="AD29" s="11"/>
      <c r="AE29" s="11"/>
      <c r="AF29" s="11"/>
      <c r="AG29" s="11"/>
      <c r="AH29" s="11"/>
      <c r="AI29" s="11"/>
      <c r="AJ29" s="11"/>
      <c r="AK29" s="11"/>
      <c r="AL29" s="11"/>
      <c r="AM29" s="11"/>
      <c r="AN29" s="11"/>
      <c r="AO29" s="11"/>
      <c r="AP29" s="11"/>
      <c r="AQ29" s="11"/>
      <c r="AR29" s="11"/>
      <c r="AS29" s="11"/>
      <c r="AT29" s="11"/>
      <c r="AU29" s="11"/>
      <c r="AV29" s="11"/>
    </row>
    <row r="30" spans="1:48" s="3" customFormat="1" ht="15" customHeight="1" x14ac:dyDescent="0.25">
      <c r="A30" s="139" t="s">
        <v>13</v>
      </c>
      <c r="B30" s="140"/>
      <c r="C30" s="140"/>
      <c r="D30" s="141"/>
      <c r="E30" s="142">
        <v>0</v>
      </c>
      <c r="F30" s="142"/>
      <c r="G30" s="142"/>
      <c r="H30" s="142">
        <v>0</v>
      </c>
      <c r="I30" s="142"/>
      <c r="J30" s="142"/>
      <c r="K30" s="142">
        <v>0</v>
      </c>
      <c r="L30" s="142"/>
      <c r="M30" s="142"/>
      <c r="N30" s="142">
        <v>0</v>
      </c>
      <c r="O30" s="142"/>
      <c r="P30" s="142"/>
      <c r="Q30" s="142">
        <v>0</v>
      </c>
      <c r="R30" s="142"/>
      <c r="S30" s="142"/>
      <c r="T30" s="142">
        <v>0</v>
      </c>
      <c r="U30" s="142"/>
      <c r="V30" s="142"/>
      <c r="W30" s="142">
        <v>0</v>
      </c>
      <c r="X30" s="142"/>
      <c r="Y30" s="142"/>
      <c r="Z30" s="143">
        <f t="shared" si="0"/>
        <v>0</v>
      </c>
      <c r="AA30" s="144"/>
      <c r="AB30" s="144"/>
      <c r="AC30" s="145"/>
      <c r="AD30" s="11"/>
      <c r="AE30" s="11"/>
      <c r="AF30" s="11"/>
      <c r="AG30" s="11"/>
      <c r="AH30" s="11"/>
      <c r="AI30" s="11"/>
      <c r="AJ30" s="11"/>
      <c r="AK30" s="11"/>
      <c r="AL30" s="11"/>
      <c r="AM30" s="11"/>
      <c r="AN30" s="11"/>
      <c r="AO30" s="11"/>
      <c r="AP30" s="11"/>
      <c r="AQ30" s="11"/>
      <c r="AR30" s="11"/>
      <c r="AS30" s="11"/>
      <c r="AT30" s="11"/>
      <c r="AU30" s="11"/>
      <c r="AV30" s="11"/>
    </row>
    <row r="31" spans="1:48" s="3" customFormat="1" ht="15" customHeight="1" thickBot="1" x14ac:dyDescent="0.3">
      <c r="A31" s="139" t="s">
        <v>13</v>
      </c>
      <c r="B31" s="140"/>
      <c r="C31" s="140"/>
      <c r="D31" s="141"/>
      <c r="E31" s="142">
        <v>0</v>
      </c>
      <c r="F31" s="142"/>
      <c r="G31" s="142"/>
      <c r="H31" s="142">
        <v>0</v>
      </c>
      <c r="I31" s="142"/>
      <c r="J31" s="142"/>
      <c r="K31" s="142">
        <v>0</v>
      </c>
      <c r="L31" s="142"/>
      <c r="M31" s="142"/>
      <c r="N31" s="142">
        <v>0</v>
      </c>
      <c r="O31" s="142"/>
      <c r="P31" s="142"/>
      <c r="Q31" s="142">
        <v>0</v>
      </c>
      <c r="R31" s="142"/>
      <c r="S31" s="142"/>
      <c r="T31" s="142">
        <v>0</v>
      </c>
      <c r="U31" s="142"/>
      <c r="V31" s="142"/>
      <c r="W31" s="142">
        <v>0</v>
      </c>
      <c r="X31" s="142"/>
      <c r="Y31" s="142"/>
      <c r="Z31" s="143">
        <f>SUM(E31:W31)</f>
        <v>0</v>
      </c>
      <c r="AA31" s="144"/>
      <c r="AB31" s="144"/>
      <c r="AC31" s="145"/>
      <c r="AD31" s="11"/>
      <c r="AE31" s="11"/>
      <c r="AF31" s="11"/>
      <c r="AG31" s="11"/>
      <c r="AH31" s="11"/>
      <c r="AI31" s="11"/>
      <c r="AJ31" s="11"/>
      <c r="AK31" s="11"/>
      <c r="AL31" s="11"/>
      <c r="AM31" s="11"/>
      <c r="AN31" s="11"/>
      <c r="AO31" s="11"/>
      <c r="AP31" s="11"/>
      <c r="AQ31" s="11"/>
      <c r="AR31" s="11"/>
      <c r="AS31" s="11"/>
      <c r="AT31" s="11"/>
      <c r="AU31" s="11"/>
      <c r="AV31" s="11"/>
    </row>
    <row r="32" spans="1:48" s="3" customFormat="1" ht="15.75" thickBot="1" x14ac:dyDescent="0.3">
      <c r="A32" s="194" t="s">
        <v>14</v>
      </c>
      <c r="B32" s="195"/>
      <c r="C32" s="195"/>
      <c r="D32" s="196"/>
      <c r="E32" s="197">
        <f>SUM(E22:G31)</f>
        <v>0</v>
      </c>
      <c r="F32" s="198"/>
      <c r="G32" s="199"/>
      <c r="H32" s="197">
        <f>SUM(H22:J31)</f>
        <v>0</v>
      </c>
      <c r="I32" s="198"/>
      <c r="J32" s="199"/>
      <c r="K32" s="136">
        <f>SUM(K22:M31)</f>
        <v>0</v>
      </c>
      <c r="L32" s="137"/>
      <c r="M32" s="138"/>
      <c r="N32" s="136">
        <f>SUM(N22:P31)</f>
        <v>0</v>
      </c>
      <c r="O32" s="137"/>
      <c r="P32" s="138"/>
      <c r="Q32" s="136">
        <f>SUM(Q22:S31)</f>
        <v>0</v>
      </c>
      <c r="R32" s="137"/>
      <c r="S32" s="138"/>
      <c r="T32" s="136">
        <f>SUM(T22:V31)</f>
        <v>0</v>
      </c>
      <c r="U32" s="137"/>
      <c r="V32" s="138"/>
      <c r="W32" s="136">
        <f>SUM(W22:Y31)</f>
        <v>0</v>
      </c>
      <c r="X32" s="137"/>
      <c r="Y32" s="138"/>
      <c r="Z32" s="188">
        <f>SUM(Z22:AC31)</f>
        <v>0</v>
      </c>
      <c r="AA32" s="189"/>
      <c r="AB32" s="189"/>
      <c r="AC32" s="190"/>
      <c r="AD32" s="11"/>
      <c r="AE32" s="11"/>
      <c r="AF32" s="11"/>
      <c r="AG32" s="11"/>
      <c r="AH32" s="11"/>
      <c r="AI32" s="11"/>
      <c r="AJ32" s="11"/>
      <c r="AK32" s="11"/>
      <c r="AL32" s="11"/>
      <c r="AM32" s="11"/>
      <c r="AN32" s="11"/>
      <c r="AO32" s="11"/>
      <c r="AP32" s="11"/>
      <c r="AQ32" s="11"/>
      <c r="AR32" s="11"/>
      <c r="AS32" s="11"/>
      <c r="AT32" s="11"/>
      <c r="AU32" s="11"/>
      <c r="AV32" s="11"/>
    </row>
    <row r="33" spans="1:48" s="45" customFormat="1" ht="24" customHeight="1" x14ac:dyDescent="0.2">
      <c r="A33" s="235" t="s">
        <v>108</v>
      </c>
      <c r="B33" s="236"/>
      <c r="C33" s="236"/>
      <c r="D33" s="237"/>
      <c r="E33" s="111" t="s">
        <v>81</v>
      </c>
      <c r="F33" s="112"/>
      <c r="G33" s="112"/>
      <c r="H33" s="112"/>
      <c r="I33" s="112"/>
      <c r="J33" s="115"/>
      <c r="K33" s="116"/>
      <c r="L33" s="116"/>
      <c r="M33" s="116"/>
      <c r="N33" s="116"/>
      <c r="O33" s="116"/>
      <c r="P33" s="116"/>
      <c r="Q33" s="116"/>
      <c r="R33" s="116"/>
      <c r="S33" s="116"/>
      <c r="T33" s="116"/>
      <c r="U33" s="116"/>
      <c r="V33" s="116"/>
      <c r="W33" s="116"/>
      <c r="X33" s="116"/>
      <c r="Y33" s="116"/>
      <c r="Z33" s="116"/>
      <c r="AA33" s="116"/>
      <c r="AB33" s="116"/>
      <c r="AC33" s="117"/>
      <c r="AD33" s="7"/>
      <c r="AE33" s="7"/>
      <c r="AF33" s="7"/>
      <c r="AG33" s="7"/>
      <c r="AH33" s="7"/>
      <c r="AI33" s="7"/>
      <c r="AJ33" s="7"/>
      <c r="AK33" s="7"/>
      <c r="AL33" s="7"/>
      <c r="AM33" s="7"/>
      <c r="AN33" s="7"/>
      <c r="AO33" s="7"/>
      <c r="AP33" s="7"/>
      <c r="AQ33" s="7"/>
      <c r="AR33" s="7"/>
      <c r="AS33" s="7"/>
      <c r="AT33" s="7"/>
      <c r="AU33" s="7"/>
      <c r="AV33" s="7"/>
    </row>
    <row r="34" spans="1:48" s="45" customFormat="1" ht="24" customHeight="1" x14ac:dyDescent="0.2">
      <c r="A34" s="101"/>
      <c r="B34" s="102" t="s">
        <v>15</v>
      </c>
      <c r="C34" s="103"/>
      <c r="D34" s="104" t="s">
        <v>16</v>
      </c>
      <c r="E34" s="113"/>
      <c r="F34" s="114"/>
      <c r="G34" s="114"/>
      <c r="H34" s="114"/>
      <c r="I34" s="114"/>
      <c r="J34" s="118"/>
      <c r="K34" s="119"/>
      <c r="L34" s="119"/>
      <c r="M34" s="119"/>
      <c r="N34" s="119"/>
      <c r="O34" s="119"/>
      <c r="P34" s="119"/>
      <c r="Q34" s="119"/>
      <c r="R34" s="119"/>
      <c r="S34" s="119"/>
      <c r="T34" s="119"/>
      <c r="U34" s="119"/>
      <c r="V34" s="119"/>
      <c r="W34" s="119"/>
      <c r="X34" s="119"/>
      <c r="Y34" s="119"/>
      <c r="Z34" s="119"/>
      <c r="AA34" s="119"/>
      <c r="AB34" s="119"/>
      <c r="AC34" s="120"/>
      <c r="AD34" s="7"/>
      <c r="AE34" s="7"/>
      <c r="AF34" s="7"/>
      <c r="AG34" s="7"/>
      <c r="AH34" s="7"/>
      <c r="AI34" s="7"/>
      <c r="AJ34" s="7"/>
      <c r="AK34" s="7"/>
      <c r="AL34" s="7"/>
      <c r="AM34" s="7"/>
      <c r="AN34" s="7"/>
      <c r="AO34" s="7"/>
      <c r="AP34" s="7"/>
      <c r="AQ34" s="7"/>
      <c r="AR34" s="7"/>
      <c r="AS34" s="7"/>
      <c r="AT34" s="7"/>
      <c r="AU34" s="7"/>
      <c r="AV34" s="7"/>
    </row>
    <row r="35" spans="1:48" ht="15" customHeight="1" thickBot="1" x14ac:dyDescent="0.25">
      <c r="A35" s="238" t="s">
        <v>17</v>
      </c>
      <c r="B35" s="239"/>
      <c r="C35" s="239"/>
      <c r="D35" s="239"/>
      <c r="E35" s="191" t="s">
        <v>82</v>
      </c>
      <c r="F35" s="192"/>
      <c r="G35" s="193"/>
      <c r="H35" s="163" t="s">
        <v>18</v>
      </c>
      <c r="I35" s="164"/>
      <c r="J35" s="164"/>
      <c r="K35" s="164"/>
      <c r="L35" s="164"/>
      <c r="M35" s="165"/>
      <c r="N35" s="301"/>
      <c r="O35" s="295"/>
      <c r="P35" s="295"/>
      <c r="Q35" s="295"/>
      <c r="R35" s="295"/>
      <c r="S35" s="295"/>
      <c r="T35" s="295"/>
      <c r="U35" s="295"/>
      <c r="V35" s="295"/>
      <c r="W35" s="295"/>
      <c r="X35" s="295"/>
      <c r="Y35" s="295"/>
      <c r="AC35" s="1"/>
      <c r="AD35" s="10"/>
      <c r="AE35" s="10"/>
      <c r="AF35" s="10"/>
      <c r="AG35" s="10"/>
      <c r="AH35" s="10"/>
      <c r="AI35" s="10"/>
      <c r="AJ35" s="10"/>
      <c r="AK35" s="10"/>
      <c r="AL35" s="10"/>
      <c r="AM35" s="10"/>
      <c r="AN35" s="10"/>
      <c r="AO35" s="10"/>
      <c r="AP35" s="10"/>
      <c r="AQ35" s="10"/>
      <c r="AR35" s="10"/>
      <c r="AS35" s="10"/>
      <c r="AT35" s="10"/>
      <c r="AU35" s="10"/>
      <c r="AV35" s="10"/>
    </row>
    <row r="36" spans="1:48" ht="15" customHeight="1" thickBot="1" x14ac:dyDescent="0.3">
      <c r="A36" s="231"/>
      <c r="B36" s="232"/>
      <c r="C36" s="232"/>
      <c r="D36" s="232"/>
      <c r="E36" s="178">
        <v>0.67</v>
      </c>
      <c r="F36" s="178"/>
      <c r="G36" s="178"/>
      <c r="H36" s="166">
        <f>SUM(A36*E36)</f>
        <v>0</v>
      </c>
      <c r="I36" s="166"/>
      <c r="J36" s="166"/>
      <c r="K36" s="166"/>
      <c r="L36" s="166"/>
      <c r="M36" s="167"/>
      <c r="N36" s="186"/>
      <c r="O36" s="187"/>
      <c r="P36" s="187"/>
      <c r="Q36" s="187"/>
      <c r="R36" s="187"/>
      <c r="S36" s="70"/>
      <c r="T36" s="70"/>
      <c r="U36" s="228" t="s">
        <v>42</v>
      </c>
      <c r="V36" s="229"/>
      <c r="W36" s="229"/>
      <c r="X36" s="229"/>
      <c r="Y36" s="230"/>
      <c r="Z36" s="173">
        <f>SUM(H36)</f>
        <v>0</v>
      </c>
      <c r="AA36" s="174"/>
      <c r="AB36" s="174"/>
      <c r="AC36" s="175"/>
      <c r="AD36" s="10"/>
      <c r="AE36" s="10"/>
      <c r="AF36" s="10"/>
      <c r="AG36" s="10"/>
      <c r="AH36" s="10"/>
      <c r="AI36" s="10"/>
      <c r="AJ36" s="10"/>
      <c r="AK36" s="10"/>
      <c r="AL36" s="10"/>
      <c r="AM36" s="10"/>
      <c r="AN36" s="10"/>
      <c r="AO36" s="10"/>
      <c r="AP36" s="10"/>
      <c r="AQ36" s="10"/>
      <c r="AR36" s="10"/>
      <c r="AS36" s="10"/>
      <c r="AT36" s="10"/>
      <c r="AU36" s="10"/>
      <c r="AV36" s="10"/>
    </row>
    <row r="37" spans="1:48" ht="15" customHeight="1" thickTop="1" thickBot="1" x14ac:dyDescent="0.3">
      <c r="A37" s="82" t="s">
        <v>91</v>
      </c>
      <c r="B37" s="73"/>
      <c r="C37" s="73"/>
      <c r="D37" s="73"/>
      <c r="E37" s="74"/>
      <c r="F37" s="74"/>
      <c r="G37" s="74"/>
      <c r="H37" s="75"/>
      <c r="I37" s="75"/>
      <c r="J37" s="75"/>
      <c r="K37" s="75"/>
      <c r="L37" s="75"/>
      <c r="M37" s="75"/>
      <c r="N37" s="76"/>
      <c r="O37" s="76"/>
      <c r="P37" s="76"/>
      <c r="Q37" s="76"/>
      <c r="R37" s="76"/>
      <c r="S37" s="77"/>
      <c r="T37" s="77"/>
      <c r="U37" s="78"/>
      <c r="V37" s="78"/>
      <c r="W37" s="78"/>
      <c r="X37" s="78"/>
      <c r="Y37" s="78"/>
      <c r="Z37" s="79"/>
      <c r="AA37" s="79"/>
      <c r="AB37" s="79"/>
      <c r="AC37" s="80"/>
      <c r="AD37" s="10"/>
      <c r="AE37" s="10"/>
      <c r="AF37" s="10"/>
      <c r="AG37" s="10"/>
      <c r="AH37" s="10"/>
      <c r="AI37" s="10"/>
      <c r="AJ37" s="10"/>
      <c r="AK37" s="10"/>
      <c r="AL37" s="10"/>
      <c r="AM37" s="10"/>
      <c r="AN37" s="10"/>
      <c r="AO37" s="10"/>
      <c r="AP37" s="10"/>
      <c r="AQ37" s="10"/>
      <c r="AR37" s="10"/>
      <c r="AS37" s="10"/>
      <c r="AT37" s="10"/>
      <c r="AU37" s="10"/>
      <c r="AV37" s="10"/>
    </row>
    <row r="38" spans="1:48" ht="15" customHeight="1" thickBot="1" x14ac:dyDescent="0.25">
      <c r="A38" s="233" t="s">
        <v>49</v>
      </c>
      <c r="B38" s="234"/>
      <c r="C38" s="234"/>
      <c r="D38" s="234"/>
      <c r="E38" s="234"/>
      <c r="F38" s="184"/>
      <c r="G38" s="185"/>
      <c r="H38" s="185"/>
      <c r="I38" s="185"/>
      <c r="J38" s="185"/>
      <c r="K38" s="185"/>
      <c r="L38" s="185"/>
      <c r="M38" s="185"/>
      <c r="N38" s="185"/>
      <c r="O38" s="185"/>
      <c r="P38" s="185"/>
      <c r="Q38" s="185"/>
      <c r="R38" s="185"/>
      <c r="S38" s="182" t="s">
        <v>111</v>
      </c>
      <c r="T38" s="183"/>
      <c r="U38" s="183"/>
      <c r="V38" s="183"/>
      <c r="W38" s="183"/>
      <c r="X38" s="183"/>
      <c r="Y38" s="183"/>
      <c r="Z38" s="179">
        <v>0</v>
      </c>
      <c r="AA38" s="180"/>
      <c r="AB38" s="180"/>
      <c r="AC38" s="181"/>
      <c r="AD38" s="10"/>
      <c r="AE38" s="10"/>
      <c r="AF38" s="10"/>
      <c r="AG38" s="10"/>
      <c r="AH38" s="10"/>
      <c r="AI38" s="10"/>
      <c r="AJ38" s="10"/>
      <c r="AK38" s="10"/>
      <c r="AL38" s="10"/>
      <c r="AM38" s="10"/>
      <c r="AN38" s="10"/>
      <c r="AO38" s="10"/>
      <c r="AP38" s="10"/>
      <c r="AQ38" s="10"/>
      <c r="AR38" s="10"/>
      <c r="AS38" s="10"/>
      <c r="AT38" s="10"/>
      <c r="AU38" s="10"/>
      <c r="AV38" s="10"/>
    </row>
    <row r="39" spans="1:48" ht="15" customHeight="1" x14ac:dyDescent="0.2">
      <c r="A39" s="168" t="s">
        <v>48</v>
      </c>
      <c r="B39" s="226"/>
      <c r="C39" s="226"/>
      <c r="D39" s="226"/>
      <c r="E39" s="227"/>
      <c r="F39" s="260"/>
      <c r="G39" s="261"/>
      <c r="H39" s="261"/>
      <c r="I39" s="261"/>
      <c r="J39" s="261"/>
      <c r="K39" s="261"/>
      <c r="L39" s="261"/>
      <c r="M39" s="261"/>
      <c r="N39" s="261"/>
      <c r="O39" s="261"/>
      <c r="P39" s="261"/>
      <c r="Q39" s="261"/>
      <c r="R39" s="261"/>
      <c r="S39" s="261"/>
      <c r="T39" s="261"/>
      <c r="U39" s="261"/>
      <c r="V39" s="261"/>
      <c r="W39" s="261"/>
      <c r="X39" s="261"/>
      <c r="Y39" s="261"/>
      <c r="Z39" s="262"/>
      <c r="AA39" s="262"/>
      <c r="AB39" s="262"/>
      <c r="AC39" s="263"/>
      <c r="AD39" s="10"/>
      <c r="AE39" s="10"/>
      <c r="AF39" s="10"/>
      <c r="AG39" s="10"/>
      <c r="AH39" s="10"/>
      <c r="AI39" s="10"/>
      <c r="AJ39" s="12"/>
      <c r="AK39" s="10"/>
      <c r="AL39" s="10"/>
      <c r="AM39" s="10"/>
      <c r="AN39" s="10"/>
      <c r="AO39" s="10"/>
      <c r="AP39" s="10"/>
      <c r="AQ39" s="10"/>
      <c r="AR39" s="10"/>
      <c r="AS39" s="10"/>
      <c r="AT39" s="10"/>
      <c r="AU39" s="10"/>
      <c r="AV39" s="10"/>
    </row>
    <row r="40" spans="1:48" ht="15" customHeight="1" thickBot="1" x14ac:dyDescent="0.25">
      <c r="A40" s="168" t="s">
        <v>40</v>
      </c>
      <c r="B40" s="169"/>
      <c r="C40" s="169"/>
      <c r="D40" s="169"/>
      <c r="E40" s="170"/>
      <c r="F40" s="264"/>
      <c r="G40" s="171"/>
      <c r="H40" s="171"/>
      <c r="I40" s="171"/>
      <c r="J40" s="171"/>
      <c r="K40" s="171"/>
      <c r="L40" s="171"/>
      <c r="M40" s="171"/>
      <c r="N40" s="171"/>
      <c r="O40" s="171"/>
      <c r="P40" s="171"/>
      <c r="Q40" s="171"/>
      <c r="R40" s="171"/>
      <c r="S40" s="171"/>
      <c r="T40" s="171"/>
      <c r="U40" s="171"/>
      <c r="V40" s="171"/>
      <c r="W40" s="171"/>
      <c r="X40" s="171"/>
      <c r="Y40" s="171"/>
      <c r="Z40" s="265"/>
      <c r="AA40" s="265"/>
      <c r="AB40" s="265"/>
      <c r="AC40" s="266"/>
      <c r="AD40" s="10"/>
      <c r="AE40" s="10"/>
      <c r="AF40" s="10"/>
      <c r="AG40" s="10"/>
      <c r="AH40" s="10"/>
      <c r="AI40" s="10"/>
      <c r="AJ40" s="10"/>
      <c r="AK40" s="10"/>
      <c r="AL40" s="10"/>
      <c r="AM40" s="10"/>
      <c r="AN40" s="10"/>
      <c r="AO40" s="10"/>
      <c r="AP40" s="10"/>
      <c r="AQ40" s="10"/>
      <c r="AR40" s="10"/>
      <c r="AS40" s="10"/>
      <c r="AT40" s="10"/>
      <c r="AU40" s="10"/>
      <c r="AV40" s="10"/>
    </row>
    <row r="41" spans="1:48" ht="15" customHeight="1" thickBot="1" x14ac:dyDescent="0.3">
      <c r="A41" s="168" t="s">
        <v>41</v>
      </c>
      <c r="B41" s="169"/>
      <c r="C41" s="169"/>
      <c r="D41" s="169"/>
      <c r="E41" s="170"/>
      <c r="F41" s="171"/>
      <c r="G41" s="171"/>
      <c r="H41" s="171"/>
      <c r="I41" s="171"/>
      <c r="J41" s="171"/>
      <c r="K41" s="171"/>
      <c r="L41" s="171"/>
      <c r="M41" s="171"/>
      <c r="N41" s="171"/>
      <c r="O41" s="171"/>
      <c r="P41" s="171"/>
      <c r="Q41" s="171"/>
      <c r="R41" s="172"/>
      <c r="S41" s="176" t="s">
        <v>43</v>
      </c>
      <c r="T41" s="177"/>
      <c r="U41" s="177"/>
      <c r="V41" s="177"/>
      <c r="W41" s="177"/>
      <c r="X41" s="177"/>
      <c r="Y41" s="177"/>
      <c r="Z41" s="188">
        <f>SUM(Z38+Z36+Z32+Z18)+'Daily Expenses Cont''d'!L14</f>
        <v>0</v>
      </c>
      <c r="AA41" s="189"/>
      <c r="AB41" s="189"/>
      <c r="AC41" s="189"/>
      <c r="AD41" s="110" t="s">
        <v>121</v>
      </c>
      <c r="AE41" s="10"/>
      <c r="AF41" s="10"/>
      <c r="AG41" s="10"/>
      <c r="AH41" s="10"/>
      <c r="AI41" s="10"/>
      <c r="AJ41" s="10"/>
      <c r="AK41" s="10"/>
      <c r="AL41" s="10"/>
      <c r="AM41" s="10"/>
      <c r="AN41" s="10"/>
      <c r="AO41" s="10"/>
      <c r="AP41" s="10"/>
      <c r="AQ41" s="10"/>
      <c r="AR41" s="10"/>
      <c r="AS41" s="10"/>
      <c r="AT41" s="10"/>
      <c r="AU41" s="10"/>
      <c r="AV41" s="10"/>
    </row>
    <row r="42" spans="1:48" ht="15" customHeight="1" x14ac:dyDescent="0.2">
      <c r="A42" s="209" t="s">
        <v>19</v>
      </c>
      <c r="B42" s="210"/>
      <c r="C42" s="210"/>
      <c r="D42" s="210"/>
      <c r="E42" s="210"/>
      <c r="F42" s="210"/>
      <c r="G42" s="210"/>
      <c r="H42" s="210"/>
      <c r="I42" s="210"/>
      <c r="J42" s="121" t="s">
        <v>109</v>
      </c>
      <c r="K42" s="122"/>
      <c r="L42" s="122"/>
      <c r="M42" s="122"/>
      <c r="N42" s="122"/>
      <c r="O42" s="122"/>
      <c r="P42" s="122"/>
      <c r="Q42" s="122"/>
      <c r="R42" s="123"/>
      <c r="S42" s="177" t="s">
        <v>44</v>
      </c>
      <c r="T42" s="177"/>
      <c r="U42" s="177"/>
      <c r="V42" s="177"/>
      <c r="W42" s="177"/>
      <c r="X42" s="177"/>
      <c r="Y42" s="177"/>
      <c r="Z42" s="211">
        <v>0</v>
      </c>
      <c r="AA42" s="212"/>
      <c r="AB42" s="212"/>
      <c r="AC42" s="213"/>
      <c r="AD42" s="10"/>
      <c r="AE42" s="10"/>
      <c r="AF42" s="10"/>
      <c r="AG42" s="10"/>
      <c r="AH42" s="10"/>
      <c r="AI42" s="10"/>
      <c r="AJ42" s="10"/>
      <c r="AK42" s="10"/>
      <c r="AL42" s="10"/>
      <c r="AM42" s="10"/>
      <c r="AN42" s="10"/>
      <c r="AO42" s="10"/>
      <c r="AP42" s="10"/>
      <c r="AQ42" s="10"/>
      <c r="AR42" s="10"/>
      <c r="AS42" s="10"/>
      <c r="AT42" s="10"/>
      <c r="AU42" s="10"/>
      <c r="AV42" s="10"/>
    </row>
    <row r="43" spans="1:48" ht="15" customHeight="1" thickBot="1" x14ac:dyDescent="0.3">
      <c r="A43" s="207" t="s">
        <v>20</v>
      </c>
      <c r="B43" s="208"/>
      <c r="C43" s="208"/>
      <c r="D43" s="208"/>
      <c r="E43" s="158" t="s">
        <v>21</v>
      </c>
      <c r="F43" s="158"/>
      <c r="G43" s="158"/>
      <c r="H43" s="158"/>
      <c r="I43" s="158"/>
      <c r="J43" s="124"/>
      <c r="K43" s="125"/>
      <c r="L43" s="125"/>
      <c r="M43" s="125"/>
      <c r="N43" s="125"/>
      <c r="O43" s="125"/>
      <c r="P43" s="125"/>
      <c r="Q43" s="125"/>
      <c r="R43" s="126"/>
      <c r="S43" s="66"/>
      <c r="T43" s="66"/>
      <c r="U43" s="66"/>
      <c r="V43" s="66"/>
      <c r="W43" s="66"/>
      <c r="X43" s="66"/>
      <c r="Y43" s="66"/>
      <c r="Z43" s="67"/>
      <c r="AA43" s="67"/>
      <c r="AB43" s="67"/>
      <c r="AC43" s="49"/>
      <c r="AD43" s="10"/>
      <c r="AE43" s="10"/>
      <c r="AF43" s="10"/>
      <c r="AG43" s="10"/>
      <c r="AH43" s="10"/>
      <c r="AI43" s="10"/>
      <c r="AJ43" s="10"/>
      <c r="AK43" s="10"/>
      <c r="AL43" s="10"/>
      <c r="AM43" s="10"/>
      <c r="AN43" s="10"/>
      <c r="AO43" s="10"/>
      <c r="AP43" s="10"/>
      <c r="AQ43" s="10"/>
      <c r="AR43" s="10"/>
      <c r="AS43" s="10"/>
      <c r="AT43" s="10"/>
      <c r="AU43" s="10"/>
      <c r="AV43" s="10"/>
    </row>
    <row r="44" spans="1:48" ht="15" customHeight="1" thickBot="1" x14ac:dyDescent="0.3">
      <c r="A44" s="160" t="s">
        <v>116</v>
      </c>
      <c r="B44" s="161"/>
      <c r="C44" s="161"/>
      <c r="D44" s="161"/>
      <c r="E44" s="156">
        <v>0</v>
      </c>
      <c r="F44" s="156"/>
      <c r="G44" s="156"/>
      <c r="H44" s="156"/>
      <c r="I44" s="156"/>
      <c r="J44" s="124"/>
      <c r="K44" s="125"/>
      <c r="L44" s="125"/>
      <c r="M44" s="125"/>
      <c r="N44" s="125"/>
      <c r="O44" s="125"/>
      <c r="P44" s="125"/>
      <c r="Q44" s="125"/>
      <c r="R44" s="126"/>
      <c r="S44" s="214" t="s">
        <v>52</v>
      </c>
      <c r="T44" s="214"/>
      <c r="U44" s="214"/>
      <c r="V44" s="214"/>
      <c r="W44" s="214"/>
      <c r="X44" s="214"/>
      <c r="Y44" s="214"/>
      <c r="Z44" s="188">
        <f>SUM(Z41-Z42)</f>
        <v>0</v>
      </c>
      <c r="AA44" s="189"/>
      <c r="AB44" s="189"/>
      <c r="AC44" s="190"/>
      <c r="AD44" s="10"/>
      <c r="AE44" s="10"/>
      <c r="AF44" s="10"/>
      <c r="AG44" s="10"/>
      <c r="AH44" s="10"/>
      <c r="AI44" s="10"/>
      <c r="AJ44" s="10"/>
      <c r="AK44" s="10"/>
      <c r="AL44" s="10"/>
      <c r="AM44" s="10"/>
      <c r="AN44" s="10"/>
      <c r="AO44" s="10"/>
      <c r="AP44" s="10"/>
      <c r="AQ44" s="10"/>
      <c r="AR44" s="10"/>
      <c r="AS44" s="10"/>
      <c r="AT44" s="10"/>
      <c r="AU44" s="10"/>
      <c r="AV44" s="10"/>
    </row>
    <row r="45" spans="1:48" ht="15" customHeight="1" x14ac:dyDescent="0.2">
      <c r="A45" s="160"/>
      <c r="B45" s="161"/>
      <c r="C45" s="161"/>
      <c r="D45" s="161"/>
      <c r="E45" s="156">
        <v>0</v>
      </c>
      <c r="F45" s="156"/>
      <c r="G45" s="156"/>
      <c r="H45" s="156"/>
      <c r="I45" s="156"/>
      <c r="J45" s="124"/>
      <c r="K45" s="125"/>
      <c r="L45" s="125"/>
      <c r="M45" s="125"/>
      <c r="N45" s="125"/>
      <c r="O45" s="125"/>
      <c r="P45" s="125"/>
      <c r="Q45" s="125"/>
      <c r="R45" s="126"/>
      <c r="AC45" s="48"/>
      <c r="AD45" s="10"/>
      <c r="AE45" s="10"/>
      <c r="AF45" s="10"/>
      <c r="AG45" s="10"/>
      <c r="AH45" s="10"/>
      <c r="AI45" s="10"/>
      <c r="AJ45" s="10"/>
      <c r="AK45" s="10"/>
      <c r="AL45" s="10"/>
      <c r="AM45" s="10"/>
      <c r="AN45" s="10"/>
      <c r="AO45" s="10"/>
      <c r="AP45" s="10"/>
      <c r="AQ45" s="10"/>
      <c r="AR45" s="10"/>
      <c r="AS45" s="10"/>
      <c r="AT45" s="10"/>
      <c r="AU45" s="10"/>
      <c r="AV45" s="10"/>
    </row>
    <row r="46" spans="1:48" ht="15" customHeight="1" x14ac:dyDescent="0.2">
      <c r="A46" s="160"/>
      <c r="B46" s="161"/>
      <c r="C46" s="161"/>
      <c r="D46" s="161"/>
      <c r="E46" s="156">
        <v>0</v>
      </c>
      <c r="F46" s="156"/>
      <c r="G46" s="156"/>
      <c r="H46" s="156"/>
      <c r="I46" s="156"/>
      <c r="J46" s="124"/>
      <c r="K46" s="125"/>
      <c r="L46" s="125"/>
      <c r="M46" s="125"/>
      <c r="N46" s="125"/>
      <c r="O46" s="125"/>
      <c r="P46" s="125"/>
      <c r="Q46" s="125"/>
      <c r="R46" s="126"/>
      <c r="S46" s="203" t="s">
        <v>22</v>
      </c>
      <c r="T46" s="203"/>
      <c r="U46" s="203"/>
      <c r="V46" s="203"/>
      <c r="W46" s="203"/>
      <c r="X46" s="299" t="s">
        <v>116</v>
      </c>
      <c r="Y46" s="299"/>
      <c r="Z46" s="299"/>
      <c r="AA46" s="299"/>
      <c r="AB46" s="299"/>
      <c r="AC46" s="300"/>
      <c r="AD46" s="10"/>
      <c r="AE46" s="10"/>
      <c r="AF46" s="10"/>
      <c r="AG46" s="10"/>
      <c r="AH46" s="10"/>
      <c r="AI46" s="10"/>
      <c r="AJ46" s="10"/>
      <c r="AK46" s="10"/>
      <c r="AL46" s="10"/>
      <c r="AM46" s="10"/>
      <c r="AN46" s="10"/>
      <c r="AO46" s="10"/>
      <c r="AP46" s="10"/>
      <c r="AQ46" s="10"/>
      <c r="AR46" s="10"/>
      <c r="AS46" s="10"/>
      <c r="AT46" s="10"/>
      <c r="AU46" s="10"/>
      <c r="AV46" s="10"/>
    </row>
    <row r="47" spans="1:48" ht="15" customHeight="1" x14ac:dyDescent="0.2">
      <c r="A47" s="160"/>
      <c r="B47" s="161"/>
      <c r="C47" s="161"/>
      <c r="D47" s="161"/>
      <c r="E47" s="156">
        <v>0</v>
      </c>
      <c r="F47" s="156"/>
      <c r="G47" s="156"/>
      <c r="H47" s="156"/>
      <c r="I47" s="156"/>
      <c r="J47" s="124"/>
      <c r="K47" s="125"/>
      <c r="L47" s="125"/>
      <c r="M47" s="125"/>
      <c r="N47" s="125"/>
      <c r="O47" s="125"/>
      <c r="P47" s="125"/>
      <c r="Q47" s="125"/>
      <c r="R47" s="126"/>
      <c r="S47" s="203" t="s">
        <v>23</v>
      </c>
      <c r="T47" s="203"/>
      <c r="U47" s="203"/>
      <c r="V47" s="203"/>
      <c r="W47" s="203"/>
      <c r="X47" s="299"/>
      <c r="Y47" s="299"/>
      <c r="Z47" s="299"/>
      <c r="AA47" s="299"/>
      <c r="AB47" s="299"/>
      <c r="AC47" s="300"/>
      <c r="AD47" s="10"/>
      <c r="AE47" s="10"/>
      <c r="AF47" s="10"/>
      <c r="AG47" s="10"/>
      <c r="AH47" s="10"/>
      <c r="AI47" s="10"/>
      <c r="AJ47" s="10"/>
      <c r="AK47" s="10"/>
      <c r="AL47" s="10"/>
      <c r="AM47" s="10"/>
      <c r="AN47" s="10"/>
      <c r="AO47" s="10"/>
      <c r="AP47" s="10"/>
      <c r="AQ47" s="10"/>
      <c r="AR47" s="10"/>
      <c r="AS47" s="10"/>
      <c r="AT47" s="10"/>
      <c r="AU47" s="10"/>
      <c r="AV47" s="10"/>
    </row>
    <row r="48" spans="1:48" ht="15" customHeight="1" x14ac:dyDescent="0.2">
      <c r="A48" s="160"/>
      <c r="B48" s="161"/>
      <c r="C48" s="161"/>
      <c r="D48" s="161"/>
      <c r="E48" s="156">
        <v>0</v>
      </c>
      <c r="F48" s="156"/>
      <c r="G48" s="156"/>
      <c r="H48" s="156"/>
      <c r="I48" s="156"/>
      <c r="J48" s="124"/>
      <c r="K48" s="125"/>
      <c r="L48" s="125"/>
      <c r="M48" s="125"/>
      <c r="N48" s="125"/>
      <c r="O48" s="125"/>
      <c r="P48" s="125"/>
      <c r="Q48" s="125"/>
      <c r="R48" s="126"/>
      <c r="S48" s="203" t="s">
        <v>24</v>
      </c>
      <c r="T48" s="203"/>
      <c r="U48" s="203"/>
      <c r="V48" s="203"/>
      <c r="W48" s="203"/>
      <c r="X48" s="299"/>
      <c r="Y48" s="299"/>
      <c r="Z48" s="299"/>
      <c r="AA48" s="299"/>
      <c r="AB48" s="299"/>
      <c r="AC48" s="300"/>
      <c r="AD48" s="10"/>
      <c r="AE48" s="10"/>
      <c r="AF48" s="10"/>
      <c r="AG48" s="10"/>
      <c r="AH48" s="10"/>
      <c r="AI48" s="10"/>
      <c r="AJ48" s="10"/>
      <c r="AK48" s="10"/>
      <c r="AL48" s="10"/>
      <c r="AM48" s="10"/>
      <c r="AN48" s="10"/>
      <c r="AO48" s="10"/>
      <c r="AP48" s="10"/>
      <c r="AQ48" s="10"/>
      <c r="AR48" s="10"/>
      <c r="AS48" s="10"/>
      <c r="AT48" s="10"/>
      <c r="AU48" s="10"/>
      <c r="AV48" s="10"/>
    </row>
    <row r="49" spans="1:48" ht="15" customHeight="1" thickBot="1" x14ac:dyDescent="0.25">
      <c r="A49" s="160"/>
      <c r="B49" s="161"/>
      <c r="C49" s="161"/>
      <c r="D49" s="161"/>
      <c r="E49" s="162">
        <v>0</v>
      </c>
      <c r="F49" s="162"/>
      <c r="G49" s="162"/>
      <c r="H49" s="162"/>
      <c r="I49" s="162"/>
      <c r="J49" s="124"/>
      <c r="K49" s="125"/>
      <c r="L49" s="125"/>
      <c r="M49" s="125"/>
      <c r="N49" s="125"/>
      <c r="O49" s="125"/>
      <c r="P49" s="125"/>
      <c r="Q49" s="125"/>
      <c r="R49" s="126"/>
      <c r="AC49" s="50"/>
      <c r="AD49" s="10"/>
      <c r="AE49" s="10"/>
      <c r="AF49" s="10"/>
      <c r="AG49" s="10"/>
      <c r="AH49" s="10"/>
      <c r="AI49" s="10"/>
      <c r="AJ49" s="10"/>
      <c r="AK49" s="10"/>
      <c r="AL49" s="10"/>
      <c r="AM49" s="10"/>
      <c r="AN49" s="10"/>
      <c r="AO49" s="10"/>
      <c r="AP49" s="10"/>
      <c r="AQ49" s="10"/>
      <c r="AR49" s="10"/>
      <c r="AS49" s="10"/>
      <c r="AT49" s="10"/>
      <c r="AU49" s="10"/>
      <c r="AV49" s="10"/>
    </row>
    <row r="50" spans="1:48" ht="15" customHeight="1" x14ac:dyDescent="0.2">
      <c r="A50" s="157" t="s">
        <v>4</v>
      </c>
      <c r="B50" s="158"/>
      <c r="C50" s="158"/>
      <c r="D50" s="158"/>
      <c r="E50" s="159">
        <f>SUM(E44:I49)</f>
        <v>0</v>
      </c>
      <c r="F50" s="159"/>
      <c r="G50" s="159"/>
      <c r="H50" s="159"/>
      <c r="I50" s="159"/>
      <c r="J50" s="127"/>
      <c r="K50" s="128"/>
      <c r="L50" s="128"/>
      <c r="M50" s="128"/>
      <c r="N50" s="128"/>
      <c r="O50" s="128"/>
      <c r="P50" s="128"/>
      <c r="Q50" s="128"/>
      <c r="R50" s="129"/>
      <c r="AC50" s="51"/>
      <c r="AD50" s="10"/>
      <c r="AE50" s="10"/>
      <c r="AF50" s="10"/>
      <c r="AG50" s="10"/>
      <c r="AH50" s="10"/>
      <c r="AI50" s="10"/>
      <c r="AJ50" s="10"/>
      <c r="AK50" s="10"/>
      <c r="AL50" s="10"/>
      <c r="AM50" s="10"/>
      <c r="AN50" s="10"/>
      <c r="AO50" s="10"/>
      <c r="AP50" s="10"/>
      <c r="AQ50" s="10"/>
      <c r="AR50" s="10"/>
      <c r="AS50" s="10"/>
      <c r="AT50" s="10"/>
      <c r="AU50" s="10"/>
      <c r="AV50" s="10"/>
    </row>
    <row r="51" spans="1:48" ht="17.100000000000001" customHeight="1" x14ac:dyDescent="0.2">
      <c r="A51" s="65"/>
      <c r="N51" s="204" t="s">
        <v>25</v>
      </c>
      <c r="O51" s="205"/>
      <c r="P51" s="206"/>
      <c r="Q51" s="200"/>
      <c r="R51" s="201"/>
      <c r="S51" s="171"/>
      <c r="T51" s="171"/>
      <c r="U51" s="171"/>
      <c r="V51" s="171"/>
      <c r="W51" s="171"/>
      <c r="X51" s="171"/>
      <c r="Y51" s="171"/>
      <c r="Z51" s="171"/>
      <c r="AA51" s="171"/>
      <c r="AB51" s="171"/>
      <c r="AC51" s="202"/>
      <c r="AD51" s="10"/>
      <c r="AE51" s="10"/>
      <c r="AF51" s="10"/>
      <c r="AG51" s="10"/>
      <c r="AH51" s="10"/>
      <c r="AI51" s="10"/>
      <c r="AJ51" s="10"/>
      <c r="AK51" s="10"/>
      <c r="AL51" s="10"/>
      <c r="AM51" s="10"/>
      <c r="AN51" s="10"/>
      <c r="AO51" s="10"/>
      <c r="AP51" s="10"/>
      <c r="AQ51" s="10"/>
      <c r="AR51" s="10"/>
      <c r="AS51" s="10"/>
      <c r="AT51" s="10"/>
      <c r="AU51" s="10"/>
      <c r="AV51" s="10"/>
    </row>
    <row r="52" spans="1:48" ht="12.95" customHeight="1" x14ac:dyDescent="0.2">
      <c r="A52" s="130" t="s">
        <v>110</v>
      </c>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2"/>
      <c r="AD52" s="10"/>
      <c r="AE52" s="10"/>
      <c r="AF52" s="10"/>
      <c r="AG52" s="10"/>
      <c r="AH52" s="10"/>
      <c r="AI52" s="10"/>
      <c r="AJ52" s="10"/>
      <c r="AK52" s="10"/>
      <c r="AL52" s="10"/>
      <c r="AM52" s="10"/>
      <c r="AN52" s="10"/>
      <c r="AO52" s="10"/>
      <c r="AP52" s="10"/>
      <c r="AQ52" s="10"/>
      <c r="AR52" s="10"/>
      <c r="AS52" s="10"/>
      <c r="AT52" s="10"/>
      <c r="AU52" s="10"/>
      <c r="AV52" s="10"/>
    </row>
    <row r="53" spans="1:48" ht="12.95" customHeight="1" x14ac:dyDescent="0.2">
      <c r="A53" s="130"/>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2"/>
      <c r="AD53" s="10"/>
      <c r="AE53" s="10"/>
      <c r="AF53" s="10"/>
      <c r="AG53" s="10"/>
      <c r="AH53" s="10"/>
      <c r="AI53" s="10"/>
      <c r="AJ53" s="10"/>
      <c r="AK53" s="10"/>
      <c r="AL53" s="10"/>
      <c r="AM53" s="10"/>
      <c r="AN53" s="10"/>
      <c r="AO53" s="10"/>
      <c r="AP53" s="10"/>
      <c r="AQ53" s="10"/>
      <c r="AR53" s="10"/>
      <c r="AS53" s="10"/>
      <c r="AT53" s="10"/>
      <c r="AU53" s="10"/>
      <c r="AV53" s="10"/>
    </row>
    <row r="54" spans="1:48" ht="9.9499999999999993" customHeight="1" x14ac:dyDescent="0.2">
      <c r="A54" s="68"/>
      <c r="B54" s="4"/>
      <c r="C54" s="295" t="s">
        <v>26</v>
      </c>
      <c r="D54" s="295"/>
      <c r="E54" s="295"/>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6"/>
      <c r="AD54" s="10"/>
      <c r="AE54" s="10"/>
      <c r="AF54" s="10"/>
      <c r="AG54" s="10"/>
      <c r="AH54" s="10"/>
      <c r="AI54" s="10"/>
      <c r="AJ54" s="10"/>
      <c r="AK54" s="10"/>
      <c r="AL54" s="10"/>
      <c r="AM54" s="10"/>
      <c r="AN54" s="10"/>
      <c r="AO54" s="10"/>
      <c r="AP54" s="10"/>
      <c r="AQ54" s="10"/>
      <c r="AR54" s="10"/>
      <c r="AS54" s="10"/>
      <c r="AT54" s="10"/>
      <c r="AU54" s="10"/>
      <c r="AV54" s="10"/>
    </row>
    <row r="55" spans="1:48" ht="9.9499999999999993" customHeight="1" thickBot="1" x14ac:dyDescent="0.25">
      <c r="A55" s="69"/>
      <c r="B55" s="52"/>
      <c r="C55" s="297" t="s">
        <v>27</v>
      </c>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8"/>
      <c r="AD55" s="10"/>
      <c r="AE55" s="10"/>
      <c r="AF55" s="10"/>
      <c r="AG55" s="10"/>
      <c r="AH55" s="10"/>
      <c r="AI55" s="10"/>
      <c r="AJ55" s="10"/>
      <c r="AK55" s="10"/>
      <c r="AL55" s="10"/>
      <c r="AM55" s="10"/>
      <c r="AN55" s="10"/>
      <c r="AO55" s="10"/>
      <c r="AP55" s="10"/>
      <c r="AQ55" s="10"/>
      <c r="AR55" s="10"/>
      <c r="AS55" s="10"/>
      <c r="AT55" s="10"/>
      <c r="AU55" s="10"/>
      <c r="AV55" s="10"/>
    </row>
  </sheetData>
  <sheetProtection algorithmName="SHA-512" hashValue="4icjc2brlGVggbPHUW2EqrDxj8QuQA9L2C79cOo21xK8sUkA4aXuc2m4TgCzp7iHrQmYRggbsedIn0fYlP9E+w==" saltValue="5GNA7Uz0/4KJ7tdjTIcv+A==" spinCount="100000" sheet="1" formatCells="0" formatRows="0" insertRows="0" insertHyperlinks="0" deleteRows="0"/>
  <mergeCells count="239">
    <mergeCell ref="Z14:AC14"/>
    <mergeCell ref="A15:B15"/>
    <mergeCell ref="C15:M15"/>
    <mergeCell ref="N15:Q15"/>
    <mergeCell ref="R15:Y15"/>
    <mergeCell ref="Z15:AC15"/>
    <mergeCell ref="Z13:AC13"/>
    <mergeCell ref="C54:AC54"/>
    <mergeCell ref="C55:AC55"/>
    <mergeCell ref="X46:AC46"/>
    <mergeCell ref="X47:AC47"/>
    <mergeCell ref="X48:AC48"/>
    <mergeCell ref="N35:Y35"/>
    <mergeCell ref="Z21:AC21"/>
    <mergeCell ref="T21:V21"/>
    <mergeCell ref="W21:Y21"/>
    <mergeCell ref="W22:Y22"/>
    <mergeCell ref="Z22:AC22"/>
    <mergeCell ref="K21:M21"/>
    <mergeCell ref="Q21:S21"/>
    <mergeCell ref="H22:J22"/>
    <mergeCell ref="K22:M22"/>
    <mergeCell ref="N22:P22"/>
    <mergeCell ref="Q22:S22"/>
    <mergeCell ref="F39:AC39"/>
    <mergeCell ref="F40:AC40"/>
    <mergeCell ref="E26:G26"/>
    <mergeCell ref="H26:J26"/>
    <mergeCell ref="K26:M26"/>
    <mergeCell ref="H28:J28"/>
    <mergeCell ref="K28:M28"/>
    <mergeCell ref="A3:B3"/>
    <mergeCell ref="C3:L3"/>
    <mergeCell ref="M3:N3"/>
    <mergeCell ref="Z7:AC7"/>
    <mergeCell ref="R7:Y7"/>
    <mergeCell ref="Y3:Z3"/>
    <mergeCell ref="AA3:AC3"/>
    <mergeCell ref="O3:X3"/>
    <mergeCell ref="T5:V5"/>
    <mergeCell ref="W5:Y5"/>
    <mergeCell ref="AA5:AC5"/>
    <mergeCell ref="C4:AC4"/>
    <mergeCell ref="A4:B4"/>
    <mergeCell ref="D5:S5"/>
    <mergeCell ref="A5:C5"/>
    <mergeCell ref="A6:G6"/>
    <mergeCell ref="H6:AC6"/>
    <mergeCell ref="N7:Q7"/>
    <mergeCell ref="E28:G28"/>
    <mergeCell ref="A8:B8"/>
    <mergeCell ref="A7:M7"/>
    <mergeCell ref="C8:M8"/>
    <mergeCell ref="C9:M9"/>
    <mergeCell ref="C10:M10"/>
    <mergeCell ref="C11:M11"/>
    <mergeCell ref="A9:B9"/>
    <mergeCell ref="A10:B10"/>
    <mergeCell ref="A11:B11"/>
    <mergeCell ref="A12:B12"/>
    <mergeCell ref="C12:M12"/>
    <mergeCell ref="A13:B13"/>
    <mergeCell ref="C13:M13"/>
    <mergeCell ref="A14:B14"/>
    <mergeCell ref="C14:M14"/>
    <mergeCell ref="A20:AC20"/>
    <mergeCell ref="Z18:AC18"/>
    <mergeCell ref="Z8:AC8"/>
    <mergeCell ref="Z9:AC9"/>
    <mergeCell ref="Z10:AC10"/>
    <mergeCell ref="R9:Y9"/>
    <mergeCell ref="Z11:AC11"/>
    <mergeCell ref="Z26:AC26"/>
    <mergeCell ref="Z25:AC25"/>
    <mergeCell ref="Q24:S24"/>
    <mergeCell ref="T24:V24"/>
    <mergeCell ref="A22:D22"/>
    <mergeCell ref="E22:G22"/>
    <mergeCell ref="A24:D24"/>
    <mergeCell ref="E24:G24"/>
    <mergeCell ref="H24:J24"/>
    <mergeCell ref="K24:M24"/>
    <mergeCell ref="A26:D26"/>
    <mergeCell ref="W25:Y25"/>
    <mergeCell ref="A25:D25"/>
    <mergeCell ref="E25:G25"/>
    <mergeCell ref="H25:J25"/>
    <mergeCell ref="K25:M25"/>
    <mergeCell ref="N25:P25"/>
    <mergeCell ref="W24:Y24"/>
    <mergeCell ref="A23:D23"/>
    <mergeCell ref="E23:G23"/>
    <mergeCell ref="H23:J23"/>
    <mergeCell ref="K23:M23"/>
    <mergeCell ref="W26:Y26"/>
    <mergeCell ref="Z31:AC31"/>
    <mergeCell ref="N27:P27"/>
    <mergeCell ref="Q27:S27"/>
    <mergeCell ref="T27:V27"/>
    <mergeCell ref="W27:Y27"/>
    <mergeCell ref="Z27:AC27"/>
    <mergeCell ref="T22:V22"/>
    <mergeCell ref="Z17:AC17"/>
    <mergeCell ref="N28:P28"/>
    <mergeCell ref="Q28:S28"/>
    <mergeCell ref="T28:V28"/>
    <mergeCell ref="W28:Y28"/>
    <mergeCell ref="Z28:AC28"/>
    <mergeCell ref="Z23:AC23"/>
    <mergeCell ref="N23:P23"/>
    <mergeCell ref="Q23:S23"/>
    <mergeCell ref="T23:V23"/>
    <mergeCell ref="W23:Y23"/>
    <mergeCell ref="Q25:S25"/>
    <mergeCell ref="T25:V25"/>
    <mergeCell ref="N24:P24"/>
    <mergeCell ref="Z24:AC24"/>
    <mergeCell ref="N26:P26"/>
    <mergeCell ref="Q26:S26"/>
    <mergeCell ref="Q32:S32"/>
    <mergeCell ref="A35:D35"/>
    <mergeCell ref="R11:Y11"/>
    <mergeCell ref="N8:Q8"/>
    <mergeCell ref="N10:Q10"/>
    <mergeCell ref="N11:Q11"/>
    <mergeCell ref="N9:Q9"/>
    <mergeCell ref="R8:Y8"/>
    <mergeCell ref="A16:B16"/>
    <mergeCell ref="C16:M16"/>
    <mergeCell ref="N16:Q16"/>
    <mergeCell ref="R16:Y16"/>
    <mergeCell ref="N14:Q14"/>
    <mergeCell ref="R14:Y14"/>
    <mergeCell ref="R10:Y10"/>
    <mergeCell ref="N31:P31"/>
    <mergeCell ref="Q31:S31"/>
    <mergeCell ref="T31:V31"/>
    <mergeCell ref="W31:Y31"/>
    <mergeCell ref="N29:P29"/>
    <mergeCell ref="Q29:S29"/>
    <mergeCell ref="T29:V29"/>
    <mergeCell ref="W29:Y29"/>
    <mergeCell ref="T26:V26"/>
    <mergeCell ref="A46:D46"/>
    <mergeCell ref="Z41:AC41"/>
    <mergeCell ref="Z16:AC16"/>
    <mergeCell ref="N12:Q12"/>
    <mergeCell ref="R12:Y12"/>
    <mergeCell ref="Z12:AC12"/>
    <mergeCell ref="N13:Q13"/>
    <mergeCell ref="R13:Y13"/>
    <mergeCell ref="A39:E39"/>
    <mergeCell ref="U36:Y36"/>
    <mergeCell ref="E30:G30"/>
    <mergeCell ref="H30:J30"/>
    <mergeCell ref="K30:M30"/>
    <mergeCell ref="N30:P30"/>
    <mergeCell ref="Q30:S30"/>
    <mergeCell ref="T30:V30"/>
    <mergeCell ref="H32:J32"/>
    <mergeCell ref="K32:M32"/>
    <mergeCell ref="A31:D31"/>
    <mergeCell ref="E31:G31"/>
    <mergeCell ref="A36:D36"/>
    <mergeCell ref="A38:E38"/>
    <mergeCell ref="A33:D33"/>
    <mergeCell ref="N32:P32"/>
    <mergeCell ref="F38:R38"/>
    <mergeCell ref="N36:R36"/>
    <mergeCell ref="Z32:AC32"/>
    <mergeCell ref="E35:G35"/>
    <mergeCell ref="A32:D32"/>
    <mergeCell ref="E32:G32"/>
    <mergeCell ref="Q51:AC51"/>
    <mergeCell ref="S48:W48"/>
    <mergeCell ref="Z44:AC44"/>
    <mergeCell ref="A45:D45"/>
    <mergeCell ref="E45:I45"/>
    <mergeCell ref="N51:P51"/>
    <mergeCell ref="A43:D43"/>
    <mergeCell ref="E43:I43"/>
    <mergeCell ref="A42:I42"/>
    <mergeCell ref="A44:D44"/>
    <mergeCell ref="E44:I44"/>
    <mergeCell ref="Z42:AC42"/>
    <mergeCell ref="S42:Y42"/>
    <mergeCell ref="S44:Y44"/>
    <mergeCell ref="E46:I46"/>
    <mergeCell ref="A47:D47"/>
    <mergeCell ref="S47:W47"/>
    <mergeCell ref="S46:W46"/>
    <mergeCell ref="H27:J27"/>
    <mergeCell ref="K27:M27"/>
    <mergeCell ref="A28:D28"/>
    <mergeCell ref="K31:M31"/>
    <mergeCell ref="Z29:AC29"/>
    <mergeCell ref="E47:I47"/>
    <mergeCell ref="A50:D50"/>
    <mergeCell ref="E50:I50"/>
    <mergeCell ref="A48:D48"/>
    <mergeCell ref="E48:I48"/>
    <mergeCell ref="A49:D49"/>
    <mergeCell ref="E49:I49"/>
    <mergeCell ref="H31:J31"/>
    <mergeCell ref="W32:Y32"/>
    <mergeCell ref="H35:M35"/>
    <mergeCell ref="H36:M36"/>
    <mergeCell ref="A40:E40"/>
    <mergeCell ref="F41:R41"/>
    <mergeCell ref="A41:E41"/>
    <mergeCell ref="Z36:AC36"/>
    <mergeCell ref="S41:Y41"/>
    <mergeCell ref="E36:G36"/>
    <mergeCell ref="Z38:AC38"/>
    <mergeCell ref="S38:Y38"/>
    <mergeCell ref="E33:I34"/>
    <mergeCell ref="J33:AC34"/>
    <mergeCell ref="J42:R50"/>
    <mergeCell ref="A52:AC53"/>
    <mergeCell ref="A1:C1"/>
    <mergeCell ref="T32:V32"/>
    <mergeCell ref="A30:D30"/>
    <mergeCell ref="A29:D29"/>
    <mergeCell ref="E29:G29"/>
    <mergeCell ref="H29:J29"/>
    <mergeCell ref="K29:M29"/>
    <mergeCell ref="W30:Y30"/>
    <mergeCell ref="Z30:AC30"/>
    <mergeCell ref="C17:M17"/>
    <mergeCell ref="R17:Y17"/>
    <mergeCell ref="E21:G21"/>
    <mergeCell ref="H21:J21"/>
    <mergeCell ref="N21:P21"/>
    <mergeCell ref="W18:Y18"/>
    <mergeCell ref="A21:D21"/>
    <mergeCell ref="A17:B17"/>
    <mergeCell ref="N17:Q17"/>
    <mergeCell ref="A27:D27"/>
    <mergeCell ref="E27:G27"/>
  </mergeCells>
  <phoneticPr fontId="2" type="noConversion"/>
  <printOptions horizontalCentered="1"/>
  <pageMargins left="0.25" right="0.25" top="0.52" bottom="0" header="0.04" footer="0.25"/>
  <pageSetup scale="88" orientation="portrait" horizontalDpi="4294967294" verticalDpi="4294967294" r:id="rId1"/>
  <headerFooter alignWithMargins="0">
    <oddHeader>&amp;L&amp;G&amp;C&amp;16Expense Report</oddHeader>
    <oddFooter>&amp;CPage &amp;P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0</xdr:col>
                    <xdr:colOff>352425</xdr:colOff>
                    <xdr:row>33</xdr:row>
                    <xdr:rowOff>85725</xdr:rowOff>
                  </from>
                  <to>
                    <xdr:col>0</xdr:col>
                    <xdr:colOff>542925</xdr:colOff>
                    <xdr:row>33</xdr:row>
                    <xdr:rowOff>304800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9525</xdr:colOff>
                    <xdr:row>33</xdr:row>
                    <xdr:rowOff>76200</xdr:rowOff>
                  </from>
                  <to>
                    <xdr:col>2</xdr:col>
                    <xdr:colOff>209550</xdr:colOff>
                    <xdr:row>33</xdr:row>
                    <xdr:rowOff>304800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7</xdr:col>
                    <xdr:colOff>85725</xdr:colOff>
                    <xdr:row>0</xdr:row>
                    <xdr:rowOff>0</xdr:rowOff>
                  </from>
                  <to>
                    <xdr:col>8</xdr:col>
                    <xdr:colOff>28575</xdr:colOff>
                    <xdr:row>1</xdr:row>
                    <xdr:rowOff>66675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13</xdr:col>
                    <xdr:colOff>66675</xdr:colOff>
                    <xdr:row>0</xdr:row>
                    <xdr:rowOff>0</xdr:rowOff>
                  </from>
                  <to>
                    <xdr:col>14</xdr:col>
                    <xdr:colOff>9525</xdr:colOff>
                    <xdr:row>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69481-078C-4F93-B578-5517D995D671}">
  <dimension ref="A1:AC18"/>
  <sheetViews>
    <sheetView zoomScale="130" zoomScaleNormal="130" workbookViewId="0">
      <selection activeCell="C4" sqref="C4:M4"/>
    </sheetView>
  </sheetViews>
  <sheetFormatPr defaultRowHeight="12.75" x14ac:dyDescent="0.2"/>
  <cols>
    <col min="1" max="1" width="10.5" customWidth="1"/>
    <col min="3" max="13" width="3.83203125" customWidth="1"/>
    <col min="19" max="29" width="4.83203125" customWidth="1"/>
  </cols>
  <sheetData>
    <row r="1" spans="1:29" x14ac:dyDescent="0.2">
      <c r="A1" s="23" t="s">
        <v>77</v>
      </c>
    </row>
    <row r="2" spans="1:29" x14ac:dyDescent="0.2">
      <c r="A2" s="46" t="s">
        <v>89</v>
      </c>
    </row>
    <row r="3" spans="1:29" s="45" customFormat="1" ht="24.75" customHeight="1" x14ac:dyDescent="0.2">
      <c r="A3" s="245" t="s">
        <v>84</v>
      </c>
      <c r="B3" s="246"/>
      <c r="C3" s="246"/>
      <c r="D3" s="246"/>
      <c r="E3" s="246"/>
      <c r="F3" s="246"/>
      <c r="G3" s="246"/>
      <c r="H3" s="246"/>
      <c r="I3" s="246"/>
      <c r="J3" s="246"/>
      <c r="K3" s="246"/>
      <c r="L3" s="246"/>
      <c r="M3" s="247"/>
      <c r="N3" s="245" t="s">
        <v>85</v>
      </c>
      <c r="O3" s="246"/>
      <c r="P3" s="246"/>
      <c r="Q3" s="247"/>
      <c r="R3" s="245" t="s">
        <v>45</v>
      </c>
      <c r="S3" s="246"/>
      <c r="T3" s="246"/>
      <c r="U3" s="246"/>
      <c r="V3" s="246"/>
      <c r="W3" s="246"/>
      <c r="X3" s="246"/>
      <c r="Y3" s="247"/>
      <c r="Z3" s="273" t="s">
        <v>1</v>
      </c>
      <c r="AA3" s="246"/>
      <c r="AB3" s="246"/>
      <c r="AC3" s="247"/>
    </row>
    <row r="4" spans="1:29" ht="13.5" customHeight="1" x14ac:dyDescent="0.2">
      <c r="A4" s="309" t="s">
        <v>2</v>
      </c>
      <c r="B4" s="249"/>
      <c r="C4" s="146"/>
      <c r="D4" s="146"/>
      <c r="E4" s="146"/>
      <c r="F4" s="146"/>
      <c r="G4" s="146"/>
      <c r="H4" s="146"/>
      <c r="I4" s="146"/>
      <c r="J4" s="146"/>
      <c r="K4" s="146"/>
      <c r="L4" s="146"/>
      <c r="M4" s="146"/>
      <c r="N4" s="218"/>
      <c r="O4" s="218"/>
      <c r="P4" s="218"/>
      <c r="Q4" s="219"/>
      <c r="R4" s="146"/>
      <c r="S4" s="146"/>
      <c r="T4" s="146"/>
      <c r="U4" s="146"/>
      <c r="V4" s="146"/>
      <c r="W4" s="146"/>
      <c r="X4" s="146"/>
      <c r="Y4" s="146"/>
      <c r="Z4" s="310">
        <v>0</v>
      </c>
      <c r="AA4" s="310"/>
      <c r="AB4" s="310"/>
      <c r="AC4" s="310"/>
    </row>
    <row r="5" spans="1:29" ht="13.5" customHeight="1" x14ac:dyDescent="0.2">
      <c r="A5" s="315" t="s">
        <v>3</v>
      </c>
      <c r="B5" s="254"/>
      <c r="C5" s="146"/>
      <c r="D5" s="146"/>
      <c r="E5" s="146"/>
      <c r="F5" s="146"/>
      <c r="G5" s="146"/>
      <c r="H5" s="146"/>
      <c r="I5" s="146"/>
      <c r="J5" s="146"/>
      <c r="K5" s="146"/>
      <c r="L5" s="146"/>
      <c r="M5" s="146"/>
      <c r="N5" s="218"/>
      <c r="O5" s="218"/>
      <c r="P5" s="218"/>
      <c r="Q5" s="219"/>
      <c r="R5" s="220"/>
      <c r="S5" s="221"/>
      <c r="T5" s="221"/>
      <c r="U5" s="221"/>
      <c r="V5" s="221"/>
      <c r="W5" s="221"/>
      <c r="X5" s="221"/>
      <c r="Y5" s="222"/>
      <c r="Z5" s="310">
        <v>0</v>
      </c>
      <c r="AA5" s="310"/>
      <c r="AB5" s="310"/>
      <c r="AC5" s="310"/>
    </row>
    <row r="6" spans="1:29" ht="13.5" customHeight="1" x14ac:dyDescent="0.2">
      <c r="A6" s="311" t="s">
        <v>2</v>
      </c>
      <c r="B6" s="154"/>
      <c r="C6" s="220"/>
      <c r="D6" s="221"/>
      <c r="E6" s="221"/>
      <c r="F6" s="221"/>
      <c r="G6" s="221"/>
      <c r="H6" s="221"/>
      <c r="I6" s="221"/>
      <c r="J6" s="221"/>
      <c r="K6" s="221"/>
      <c r="L6" s="221"/>
      <c r="M6" s="222"/>
      <c r="N6" s="217"/>
      <c r="O6" s="218"/>
      <c r="P6" s="218"/>
      <c r="Q6" s="219"/>
      <c r="R6" s="220"/>
      <c r="S6" s="221"/>
      <c r="T6" s="221"/>
      <c r="U6" s="221"/>
      <c r="V6" s="221"/>
      <c r="W6" s="221"/>
      <c r="X6" s="221"/>
      <c r="Y6" s="222"/>
      <c r="Z6" s="312">
        <v>0</v>
      </c>
      <c r="AA6" s="313"/>
      <c r="AB6" s="313"/>
      <c r="AC6" s="314"/>
    </row>
    <row r="7" spans="1:29" ht="13.5" customHeight="1" x14ac:dyDescent="0.2">
      <c r="A7" s="315" t="s">
        <v>3</v>
      </c>
      <c r="B7" s="254"/>
      <c r="C7" s="220"/>
      <c r="D7" s="221"/>
      <c r="E7" s="221"/>
      <c r="F7" s="221"/>
      <c r="G7" s="221"/>
      <c r="H7" s="221"/>
      <c r="I7" s="221"/>
      <c r="J7" s="221"/>
      <c r="K7" s="221"/>
      <c r="L7" s="221"/>
      <c r="M7" s="222"/>
      <c r="N7" s="217"/>
      <c r="O7" s="218"/>
      <c r="P7" s="218"/>
      <c r="Q7" s="219"/>
      <c r="R7" s="220"/>
      <c r="S7" s="221"/>
      <c r="T7" s="221"/>
      <c r="U7" s="221"/>
      <c r="V7" s="221"/>
      <c r="W7" s="221"/>
      <c r="X7" s="221"/>
      <c r="Y7" s="222"/>
      <c r="Z7" s="312">
        <v>0</v>
      </c>
      <c r="AA7" s="313"/>
      <c r="AB7" s="313"/>
      <c r="AC7" s="314"/>
    </row>
    <row r="8" spans="1:29" ht="13.5" customHeight="1" x14ac:dyDescent="0.2">
      <c r="A8" s="311" t="s">
        <v>2</v>
      </c>
      <c r="B8" s="154"/>
      <c r="C8" s="220"/>
      <c r="D8" s="221"/>
      <c r="E8" s="221"/>
      <c r="F8" s="221"/>
      <c r="G8" s="221"/>
      <c r="H8" s="221"/>
      <c r="I8" s="221"/>
      <c r="J8" s="221"/>
      <c r="K8" s="221"/>
      <c r="L8" s="221"/>
      <c r="M8" s="222"/>
      <c r="N8" s="217"/>
      <c r="O8" s="218"/>
      <c r="P8" s="218"/>
      <c r="Q8" s="219"/>
      <c r="R8" s="220"/>
      <c r="S8" s="221"/>
      <c r="T8" s="221"/>
      <c r="U8" s="221"/>
      <c r="V8" s="221"/>
      <c r="W8" s="221"/>
      <c r="X8" s="221"/>
      <c r="Y8" s="222"/>
      <c r="Z8" s="312">
        <v>0</v>
      </c>
      <c r="AA8" s="313"/>
      <c r="AB8" s="313"/>
      <c r="AC8" s="314"/>
    </row>
    <row r="9" spans="1:29" ht="13.5" customHeight="1" x14ac:dyDescent="0.2">
      <c r="A9" s="315" t="s">
        <v>3</v>
      </c>
      <c r="B9" s="254"/>
      <c r="C9" s="220"/>
      <c r="D9" s="221"/>
      <c r="E9" s="221"/>
      <c r="F9" s="221"/>
      <c r="G9" s="221"/>
      <c r="H9" s="221"/>
      <c r="I9" s="221"/>
      <c r="J9" s="221"/>
      <c r="K9" s="221"/>
      <c r="L9" s="221"/>
      <c r="M9" s="222"/>
      <c r="N9" s="217"/>
      <c r="O9" s="218"/>
      <c r="P9" s="218"/>
      <c r="Q9" s="219"/>
      <c r="R9" s="220"/>
      <c r="S9" s="221"/>
      <c r="T9" s="221"/>
      <c r="U9" s="221"/>
      <c r="V9" s="221"/>
      <c r="W9" s="221"/>
      <c r="X9" s="221"/>
      <c r="Y9" s="222"/>
      <c r="Z9" s="312">
        <v>0</v>
      </c>
      <c r="AA9" s="313"/>
      <c r="AB9" s="313"/>
      <c r="AC9" s="314"/>
    </row>
    <row r="10" spans="1:29" ht="13.5" customHeight="1" x14ac:dyDescent="0.2">
      <c r="A10" s="311" t="s">
        <v>2</v>
      </c>
      <c r="B10" s="154"/>
      <c r="C10" s="220"/>
      <c r="D10" s="221"/>
      <c r="E10" s="221"/>
      <c r="F10" s="221"/>
      <c r="G10" s="221"/>
      <c r="H10" s="221"/>
      <c r="I10" s="221"/>
      <c r="J10" s="221"/>
      <c r="K10" s="221"/>
      <c r="L10" s="221"/>
      <c r="M10" s="222"/>
      <c r="N10" s="217"/>
      <c r="O10" s="218"/>
      <c r="P10" s="218"/>
      <c r="Q10" s="219"/>
      <c r="R10" s="220"/>
      <c r="S10" s="221"/>
      <c r="T10" s="221"/>
      <c r="U10" s="221"/>
      <c r="V10" s="221"/>
      <c r="W10" s="221"/>
      <c r="X10" s="221"/>
      <c r="Y10" s="222"/>
      <c r="Z10" s="312">
        <v>0</v>
      </c>
      <c r="AA10" s="313"/>
      <c r="AB10" s="313"/>
      <c r="AC10" s="314"/>
    </row>
    <row r="11" spans="1:29" ht="13.5" customHeight="1" x14ac:dyDescent="0.2">
      <c r="A11" s="315" t="s">
        <v>3</v>
      </c>
      <c r="B11" s="254"/>
      <c r="C11" s="220"/>
      <c r="D11" s="221"/>
      <c r="E11" s="221"/>
      <c r="F11" s="221"/>
      <c r="G11" s="221"/>
      <c r="H11" s="221"/>
      <c r="I11" s="221"/>
      <c r="J11" s="221"/>
      <c r="K11" s="221"/>
      <c r="L11" s="221"/>
      <c r="M11" s="222"/>
      <c r="N11" s="217"/>
      <c r="O11" s="218"/>
      <c r="P11" s="218"/>
      <c r="Q11" s="219"/>
      <c r="R11" s="220"/>
      <c r="S11" s="221"/>
      <c r="T11" s="221"/>
      <c r="U11" s="221"/>
      <c r="V11" s="221"/>
      <c r="W11" s="221"/>
      <c r="X11" s="221"/>
      <c r="Y11" s="222"/>
      <c r="Z11" s="312">
        <v>0</v>
      </c>
      <c r="AA11" s="313"/>
      <c r="AB11" s="313"/>
      <c r="AC11" s="314"/>
    </row>
    <row r="12" spans="1:29" ht="13.5" customHeight="1" x14ac:dyDescent="0.2">
      <c r="A12" s="311" t="s">
        <v>2</v>
      </c>
      <c r="B12" s="154"/>
      <c r="C12" s="146"/>
      <c r="D12" s="146"/>
      <c r="E12" s="146"/>
      <c r="F12" s="146"/>
      <c r="G12" s="146"/>
      <c r="H12" s="146"/>
      <c r="I12" s="146"/>
      <c r="J12" s="146"/>
      <c r="K12" s="146"/>
      <c r="L12" s="146"/>
      <c r="M12" s="146"/>
      <c r="N12" s="218"/>
      <c r="O12" s="218"/>
      <c r="P12" s="218"/>
      <c r="Q12" s="219"/>
      <c r="R12" s="146"/>
      <c r="S12" s="146"/>
      <c r="T12" s="146"/>
      <c r="U12" s="146"/>
      <c r="V12" s="146"/>
      <c r="W12" s="146"/>
      <c r="X12" s="146"/>
      <c r="Y12" s="146"/>
      <c r="Z12" s="310">
        <v>0</v>
      </c>
      <c r="AA12" s="310"/>
      <c r="AB12" s="310"/>
      <c r="AC12" s="310"/>
    </row>
    <row r="13" spans="1:29" ht="13.5" customHeight="1" x14ac:dyDescent="0.2">
      <c r="A13" s="315" t="s">
        <v>3</v>
      </c>
      <c r="B13" s="254"/>
      <c r="C13" s="220"/>
      <c r="D13" s="221"/>
      <c r="E13" s="221"/>
      <c r="F13" s="221"/>
      <c r="G13" s="221"/>
      <c r="H13" s="221"/>
      <c r="I13" s="221"/>
      <c r="J13" s="221"/>
      <c r="K13" s="221"/>
      <c r="L13" s="221"/>
      <c r="M13" s="222"/>
      <c r="N13" s="217"/>
      <c r="O13" s="218"/>
      <c r="P13" s="218"/>
      <c r="Q13" s="219"/>
      <c r="R13" s="220"/>
      <c r="S13" s="221"/>
      <c r="T13" s="221"/>
      <c r="U13" s="221"/>
      <c r="V13" s="221"/>
      <c r="W13" s="221"/>
      <c r="X13" s="221"/>
      <c r="Y13" s="222"/>
      <c r="Z13" s="312">
        <v>0</v>
      </c>
      <c r="AA13" s="313"/>
      <c r="AB13" s="313"/>
      <c r="AC13" s="314"/>
    </row>
    <row r="14" spans="1:29" ht="13.5" customHeight="1" x14ac:dyDescent="0.2">
      <c r="A14" s="311" t="s">
        <v>2</v>
      </c>
      <c r="B14" s="154"/>
      <c r="C14" s="146"/>
      <c r="D14" s="146"/>
      <c r="E14" s="146"/>
      <c r="F14" s="146"/>
      <c r="G14" s="146"/>
      <c r="H14" s="146"/>
      <c r="I14" s="146"/>
      <c r="J14" s="146"/>
      <c r="K14" s="146"/>
      <c r="L14" s="146"/>
      <c r="M14" s="146"/>
      <c r="N14" s="218"/>
      <c r="O14" s="218"/>
      <c r="P14" s="218"/>
      <c r="Q14" s="219"/>
      <c r="R14" s="146"/>
      <c r="S14" s="146"/>
      <c r="T14" s="146"/>
      <c r="U14" s="146"/>
      <c r="V14" s="146"/>
      <c r="W14" s="146"/>
      <c r="X14" s="146"/>
      <c r="Y14" s="146"/>
      <c r="Z14" s="310">
        <v>0</v>
      </c>
      <c r="AA14" s="310"/>
      <c r="AB14" s="310"/>
      <c r="AC14" s="310"/>
    </row>
    <row r="15" spans="1:29" ht="13.5" customHeight="1" x14ac:dyDescent="0.2">
      <c r="A15" s="315" t="s">
        <v>3</v>
      </c>
      <c r="B15" s="254"/>
      <c r="C15" s="146"/>
      <c r="D15" s="146"/>
      <c r="E15" s="146"/>
      <c r="F15" s="146"/>
      <c r="G15" s="146"/>
      <c r="H15" s="146"/>
      <c r="I15" s="146"/>
      <c r="J15" s="146"/>
      <c r="K15" s="146"/>
      <c r="L15" s="146"/>
      <c r="M15" s="146"/>
      <c r="N15" s="155"/>
      <c r="O15" s="155"/>
      <c r="P15" s="155"/>
      <c r="Q15" s="155"/>
      <c r="R15" s="146"/>
      <c r="S15" s="146"/>
      <c r="T15" s="146"/>
      <c r="U15" s="146"/>
      <c r="V15" s="146"/>
      <c r="W15" s="146"/>
      <c r="X15" s="146"/>
      <c r="Y15" s="146"/>
      <c r="Z15" s="321">
        <v>0</v>
      </c>
      <c r="AA15" s="321"/>
      <c r="AB15" s="321"/>
      <c r="AC15" s="321"/>
    </row>
    <row r="16" spans="1:29" ht="13.5" customHeight="1" x14ac:dyDescent="0.2">
      <c r="A16" s="311" t="s">
        <v>2</v>
      </c>
      <c r="B16" s="154"/>
      <c r="C16" s="146"/>
      <c r="D16" s="146"/>
      <c r="E16" s="146"/>
      <c r="F16" s="146"/>
      <c r="G16" s="146"/>
      <c r="H16" s="146"/>
      <c r="I16" s="146"/>
      <c r="J16" s="146"/>
      <c r="K16" s="146"/>
      <c r="L16" s="146"/>
      <c r="M16" s="146"/>
      <c r="N16" s="218"/>
      <c r="O16" s="218"/>
      <c r="P16" s="218"/>
      <c r="Q16" s="219"/>
      <c r="R16" s="146"/>
      <c r="S16" s="146"/>
      <c r="T16" s="146"/>
      <c r="U16" s="146"/>
      <c r="V16" s="146"/>
      <c r="W16" s="146"/>
      <c r="X16" s="146"/>
      <c r="Y16" s="146"/>
      <c r="Z16" s="310">
        <v>0</v>
      </c>
      <c r="AA16" s="310"/>
      <c r="AB16" s="310"/>
      <c r="AC16" s="310"/>
    </row>
    <row r="17" spans="1:29" ht="13.5" customHeight="1" thickBot="1" x14ac:dyDescent="0.25">
      <c r="A17" s="311" t="s">
        <v>3</v>
      </c>
      <c r="B17" s="154"/>
      <c r="C17" s="146"/>
      <c r="D17" s="146"/>
      <c r="E17" s="146"/>
      <c r="F17" s="146"/>
      <c r="G17" s="146"/>
      <c r="H17" s="146"/>
      <c r="I17" s="146"/>
      <c r="J17" s="146"/>
      <c r="K17" s="146"/>
      <c r="L17" s="146"/>
      <c r="M17" s="146"/>
      <c r="N17" s="155"/>
      <c r="O17" s="155"/>
      <c r="P17" s="155"/>
      <c r="Q17" s="155"/>
      <c r="R17" s="146"/>
      <c r="S17" s="146"/>
      <c r="T17" s="146"/>
      <c r="U17" s="146"/>
      <c r="V17" s="146"/>
      <c r="W17" s="146"/>
      <c r="X17" s="146"/>
      <c r="Y17" s="146"/>
      <c r="Z17" s="321">
        <v>0</v>
      </c>
      <c r="AA17" s="321"/>
      <c r="AB17" s="321"/>
      <c r="AC17" s="321"/>
    </row>
    <row r="18" spans="1:29" ht="24" customHeight="1" thickBot="1" x14ac:dyDescent="0.25">
      <c r="W18" s="316" t="s">
        <v>50</v>
      </c>
      <c r="X18" s="317"/>
      <c r="Y18" s="318"/>
      <c r="Z18" s="319">
        <f>SUM(Z4:AC17)</f>
        <v>0</v>
      </c>
      <c r="AA18" s="319"/>
      <c r="AB18" s="319"/>
      <c r="AC18" s="320"/>
    </row>
  </sheetData>
  <sheetProtection algorithmName="SHA-512" hashValue="R/qGZ9aZOEc/6o4WFEpPBr9vL8SBn07eB+8J8dsI9FPpk9XXgA4fRnn4Pil7bCI4gMxJXOQU6C6B1i7F9/r5rg==" saltValue="+AUpsqjUV332Vea8DhENxg==" spinCount="100000" sheet="1" formatCells="0" formatRows="0" insertRows="0" insertHyperlinks="0"/>
  <mergeCells count="76">
    <mergeCell ref="A13:B13"/>
    <mergeCell ref="C13:M13"/>
    <mergeCell ref="N13:Q13"/>
    <mergeCell ref="R13:Y13"/>
    <mergeCell ref="Z13:AC13"/>
    <mergeCell ref="Z17:AC17"/>
    <mergeCell ref="A14:B14"/>
    <mergeCell ref="C14:M14"/>
    <mergeCell ref="N14:Q14"/>
    <mergeCell ref="R14:Y14"/>
    <mergeCell ref="Z14:AC14"/>
    <mergeCell ref="A15:B15"/>
    <mergeCell ref="C15:M15"/>
    <mergeCell ref="N15:Q15"/>
    <mergeCell ref="R15:Y15"/>
    <mergeCell ref="Z15:AC15"/>
    <mergeCell ref="A16:B16"/>
    <mergeCell ref="C16:M16"/>
    <mergeCell ref="N16:Q16"/>
    <mergeCell ref="R16:Y16"/>
    <mergeCell ref="Z16:AC16"/>
    <mergeCell ref="W18:Y18"/>
    <mergeCell ref="Z18:AC18"/>
    <mergeCell ref="A11:B11"/>
    <mergeCell ref="C11:M11"/>
    <mergeCell ref="N11:Q11"/>
    <mergeCell ref="R11:Y11"/>
    <mergeCell ref="Z11:AC11"/>
    <mergeCell ref="A12:B12"/>
    <mergeCell ref="C12:M12"/>
    <mergeCell ref="N12:Q12"/>
    <mergeCell ref="R12:Y12"/>
    <mergeCell ref="Z12:AC12"/>
    <mergeCell ref="A17:B17"/>
    <mergeCell ref="C17:M17"/>
    <mergeCell ref="N17:Q17"/>
    <mergeCell ref="R17:Y17"/>
    <mergeCell ref="A9:B9"/>
    <mergeCell ref="C9:M9"/>
    <mergeCell ref="N9:Q9"/>
    <mergeCell ref="R9:Y9"/>
    <mergeCell ref="Z9:AC9"/>
    <mergeCell ref="A10:B10"/>
    <mergeCell ref="C10:M10"/>
    <mergeCell ref="N10:Q10"/>
    <mergeCell ref="R10:Y10"/>
    <mergeCell ref="Z10:AC10"/>
    <mergeCell ref="A7:B7"/>
    <mergeCell ref="C7:M7"/>
    <mergeCell ref="N7:Q7"/>
    <mergeCell ref="R7:Y7"/>
    <mergeCell ref="Z7:AC7"/>
    <mergeCell ref="A8:B8"/>
    <mergeCell ref="C8:M8"/>
    <mergeCell ref="N8:Q8"/>
    <mergeCell ref="R8:Y8"/>
    <mergeCell ref="Z8:AC8"/>
    <mergeCell ref="A5:B5"/>
    <mergeCell ref="C5:M5"/>
    <mergeCell ref="N5:Q5"/>
    <mergeCell ref="R5:Y5"/>
    <mergeCell ref="Z5:AC5"/>
    <mergeCell ref="A6:B6"/>
    <mergeCell ref="C6:M6"/>
    <mergeCell ref="N6:Q6"/>
    <mergeCell ref="R6:Y6"/>
    <mergeCell ref="Z6:AC6"/>
    <mergeCell ref="A3:M3"/>
    <mergeCell ref="N3:Q3"/>
    <mergeCell ref="R3:Y3"/>
    <mergeCell ref="Z3:AC3"/>
    <mergeCell ref="A4:B4"/>
    <mergeCell ref="C4:M4"/>
    <mergeCell ref="N4:Q4"/>
    <mergeCell ref="R4:Y4"/>
    <mergeCell ref="Z4:AC4"/>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4C2DA-DA3C-4CF0-BD0B-45DAD69D6889}">
  <dimension ref="A1:T32"/>
  <sheetViews>
    <sheetView topLeftCell="A2" zoomScale="150" zoomScaleNormal="150" workbookViewId="0">
      <selection activeCell="E3" sqref="E3"/>
    </sheetView>
  </sheetViews>
  <sheetFormatPr defaultRowHeight="12.75" x14ac:dyDescent="0.2"/>
  <cols>
    <col min="1" max="4" width="5.83203125" customWidth="1"/>
    <col min="5" max="11" width="12.83203125" customWidth="1"/>
    <col min="12" max="12" width="12.6640625" customWidth="1"/>
    <col min="13" max="20" width="9.33203125" style="10"/>
  </cols>
  <sheetData>
    <row r="1" spans="1:12" ht="12.75" customHeight="1" x14ac:dyDescent="0.2">
      <c r="A1" s="44" t="s">
        <v>76</v>
      </c>
    </row>
    <row r="2" spans="1:12" ht="12.75" customHeight="1" thickBot="1" x14ac:dyDescent="0.25">
      <c r="A2" s="2" t="s">
        <v>90</v>
      </c>
    </row>
    <row r="3" spans="1:12" ht="19.5" customHeight="1" thickBot="1" x14ac:dyDescent="0.25">
      <c r="A3" s="331" t="s">
        <v>35</v>
      </c>
      <c r="B3" s="332"/>
      <c r="C3" s="332"/>
      <c r="D3" s="333"/>
      <c r="E3" s="17"/>
      <c r="F3" s="17"/>
      <c r="G3" s="17"/>
      <c r="H3" s="17"/>
      <c r="I3" s="17"/>
      <c r="J3" s="17"/>
      <c r="K3" s="17"/>
      <c r="L3" s="43" t="s">
        <v>4</v>
      </c>
    </row>
    <row r="4" spans="1:12" ht="15" x14ac:dyDescent="0.25">
      <c r="A4" s="328" t="s">
        <v>5</v>
      </c>
      <c r="B4" s="329"/>
      <c r="C4" s="329"/>
      <c r="D4" s="330"/>
      <c r="E4" s="13">
        <v>0</v>
      </c>
      <c r="F4" s="14">
        <v>0</v>
      </c>
      <c r="G4" s="14">
        <v>0</v>
      </c>
      <c r="H4" s="14">
        <v>0</v>
      </c>
      <c r="I4" s="14">
        <v>0</v>
      </c>
      <c r="J4" s="14">
        <v>0</v>
      </c>
      <c r="K4" s="14">
        <v>0</v>
      </c>
      <c r="L4" s="20">
        <f t="shared" ref="L4:L13" si="0">SUM(E4:K4)</f>
        <v>0</v>
      </c>
    </row>
    <row r="5" spans="1:12" ht="12.75" customHeight="1" x14ac:dyDescent="0.25">
      <c r="A5" s="325" t="s">
        <v>6</v>
      </c>
      <c r="B5" s="326"/>
      <c r="C5" s="326"/>
      <c r="D5" s="327"/>
      <c r="E5" s="15">
        <v>0</v>
      </c>
      <c r="F5" s="16">
        <v>0</v>
      </c>
      <c r="G5" s="16">
        <v>0</v>
      </c>
      <c r="H5" s="16">
        <v>0</v>
      </c>
      <c r="I5" s="16">
        <v>0</v>
      </c>
      <c r="J5" s="16">
        <v>0</v>
      </c>
      <c r="K5" s="16">
        <v>0</v>
      </c>
      <c r="L5" s="20">
        <f t="shared" si="0"/>
        <v>0</v>
      </c>
    </row>
    <row r="6" spans="1:12" ht="15" x14ac:dyDescent="0.25">
      <c r="A6" s="325" t="s">
        <v>7</v>
      </c>
      <c r="B6" s="326"/>
      <c r="C6" s="326"/>
      <c r="D6" s="327"/>
      <c r="E6" s="15">
        <v>0</v>
      </c>
      <c r="F6" s="16">
        <v>0</v>
      </c>
      <c r="G6" s="16">
        <v>0</v>
      </c>
      <c r="H6" s="16">
        <v>0</v>
      </c>
      <c r="I6" s="16">
        <v>0</v>
      </c>
      <c r="J6" s="16">
        <v>0</v>
      </c>
      <c r="K6" s="16">
        <v>0</v>
      </c>
      <c r="L6" s="20">
        <f t="shared" si="0"/>
        <v>0</v>
      </c>
    </row>
    <row r="7" spans="1:12" ht="12.75" customHeight="1" x14ac:dyDescent="0.25">
      <c r="A7" s="325" t="s">
        <v>8</v>
      </c>
      <c r="B7" s="326"/>
      <c r="C7" s="326"/>
      <c r="D7" s="327"/>
      <c r="E7" s="15">
        <v>0</v>
      </c>
      <c r="F7" s="16">
        <v>0</v>
      </c>
      <c r="G7" s="16">
        <v>0</v>
      </c>
      <c r="H7" s="16">
        <v>0</v>
      </c>
      <c r="I7" s="16">
        <v>0</v>
      </c>
      <c r="J7" s="16">
        <v>0</v>
      </c>
      <c r="K7" s="16">
        <v>0</v>
      </c>
      <c r="L7" s="20">
        <f t="shared" si="0"/>
        <v>0</v>
      </c>
    </row>
    <row r="8" spans="1:12" ht="15" x14ac:dyDescent="0.25">
      <c r="A8" s="325" t="s">
        <v>9</v>
      </c>
      <c r="B8" s="326"/>
      <c r="C8" s="326"/>
      <c r="D8" s="327"/>
      <c r="E8" s="15">
        <v>0</v>
      </c>
      <c r="F8" s="16">
        <v>0</v>
      </c>
      <c r="G8" s="16">
        <v>0</v>
      </c>
      <c r="H8" s="16">
        <v>0</v>
      </c>
      <c r="I8" s="16">
        <v>0</v>
      </c>
      <c r="J8" s="16">
        <v>0</v>
      </c>
      <c r="K8" s="16">
        <v>0</v>
      </c>
      <c r="L8" s="20">
        <f t="shared" si="0"/>
        <v>0</v>
      </c>
    </row>
    <row r="9" spans="1:12" ht="12.75" customHeight="1" x14ac:dyDescent="0.25">
      <c r="A9" s="325" t="s">
        <v>10</v>
      </c>
      <c r="B9" s="326"/>
      <c r="C9" s="326"/>
      <c r="D9" s="327"/>
      <c r="E9" s="15">
        <v>0</v>
      </c>
      <c r="F9" s="16">
        <v>0</v>
      </c>
      <c r="G9" s="16">
        <v>0</v>
      </c>
      <c r="H9" s="16">
        <v>0</v>
      </c>
      <c r="I9" s="16">
        <v>0</v>
      </c>
      <c r="J9" s="16">
        <v>0</v>
      </c>
      <c r="K9" s="16">
        <v>0</v>
      </c>
      <c r="L9" s="20">
        <f t="shared" si="0"/>
        <v>0</v>
      </c>
    </row>
    <row r="10" spans="1:12" ht="15" x14ac:dyDescent="0.25">
      <c r="A10" s="325" t="s">
        <v>11</v>
      </c>
      <c r="B10" s="326"/>
      <c r="C10" s="326"/>
      <c r="D10" s="327"/>
      <c r="E10" s="15">
        <v>0</v>
      </c>
      <c r="F10" s="16">
        <v>0</v>
      </c>
      <c r="G10" s="16">
        <v>0</v>
      </c>
      <c r="H10" s="16">
        <v>0</v>
      </c>
      <c r="I10" s="16">
        <v>0</v>
      </c>
      <c r="J10" s="16">
        <v>0</v>
      </c>
      <c r="K10" s="16">
        <v>0</v>
      </c>
      <c r="L10" s="20">
        <f t="shared" si="0"/>
        <v>0</v>
      </c>
    </row>
    <row r="11" spans="1:12" ht="12.75" customHeight="1" x14ac:dyDescent="0.25">
      <c r="A11" s="325" t="s">
        <v>12</v>
      </c>
      <c r="B11" s="326"/>
      <c r="C11" s="326"/>
      <c r="D11" s="327"/>
      <c r="E11" s="15">
        <v>0</v>
      </c>
      <c r="F11" s="16">
        <v>0</v>
      </c>
      <c r="G11" s="16">
        <v>0</v>
      </c>
      <c r="H11" s="16">
        <v>0</v>
      </c>
      <c r="I11" s="16">
        <v>0</v>
      </c>
      <c r="J11" s="16">
        <v>0</v>
      </c>
      <c r="K11" s="16">
        <v>0</v>
      </c>
      <c r="L11" s="20">
        <f t="shared" si="0"/>
        <v>0</v>
      </c>
    </row>
    <row r="12" spans="1:12" ht="15" x14ac:dyDescent="0.25">
      <c r="A12" s="325" t="s">
        <v>13</v>
      </c>
      <c r="B12" s="326"/>
      <c r="C12" s="326"/>
      <c r="D12" s="327"/>
      <c r="E12" s="15">
        <v>0</v>
      </c>
      <c r="F12" s="16">
        <v>0</v>
      </c>
      <c r="G12" s="16">
        <v>0</v>
      </c>
      <c r="H12" s="16">
        <v>0</v>
      </c>
      <c r="I12" s="16">
        <v>0</v>
      </c>
      <c r="J12" s="16">
        <v>0</v>
      </c>
      <c r="K12" s="16">
        <v>0</v>
      </c>
      <c r="L12" s="20">
        <f t="shared" si="0"/>
        <v>0</v>
      </c>
    </row>
    <row r="13" spans="1:12" ht="15.75" thickBot="1" x14ac:dyDescent="0.3">
      <c r="A13" s="325" t="s">
        <v>13</v>
      </c>
      <c r="B13" s="326"/>
      <c r="C13" s="326"/>
      <c r="D13" s="327"/>
      <c r="E13" s="15">
        <v>0</v>
      </c>
      <c r="F13" s="16">
        <v>0</v>
      </c>
      <c r="G13" s="16">
        <v>0</v>
      </c>
      <c r="H13" s="16">
        <v>0</v>
      </c>
      <c r="I13" s="16">
        <v>0</v>
      </c>
      <c r="J13" s="16">
        <v>0</v>
      </c>
      <c r="K13" s="16">
        <v>0</v>
      </c>
      <c r="L13" s="20">
        <f t="shared" si="0"/>
        <v>0</v>
      </c>
    </row>
    <row r="14" spans="1:12" ht="23.25" customHeight="1" thickBot="1" x14ac:dyDescent="0.3">
      <c r="A14" s="322" t="s">
        <v>14</v>
      </c>
      <c r="B14" s="323"/>
      <c r="C14" s="323"/>
      <c r="D14" s="324"/>
      <c r="E14" s="22">
        <f t="shared" ref="E14:K14" si="1">SUM(E4:E13)</f>
        <v>0</v>
      </c>
      <c r="F14" s="21">
        <f t="shared" si="1"/>
        <v>0</v>
      </c>
      <c r="G14" s="21">
        <f t="shared" si="1"/>
        <v>0</v>
      </c>
      <c r="H14" s="21">
        <f t="shared" si="1"/>
        <v>0</v>
      </c>
      <c r="I14" s="21">
        <f t="shared" si="1"/>
        <v>0</v>
      </c>
      <c r="J14" s="21">
        <f t="shared" si="1"/>
        <v>0</v>
      </c>
      <c r="K14" s="21">
        <f t="shared" si="1"/>
        <v>0</v>
      </c>
      <c r="L14" s="42">
        <f>SUM(L4:L13)</f>
        <v>0</v>
      </c>
    </row>
    <row r="15" spans="1:12" x14ac:dyDescent="0.2">
      <c r="A15" s="10"/>
      <c r="B15" s="10"/>
      <c r="C15" s="10"/>
      <c r="D15" s="10"/>
      <c r="E15" s="10"/>
      <c r="F15" s="10"/>
      <c r="G15" s="10"/>
      <c r="H15" s="10"/>
      <c r="I15" s="10"/>
      <c r="J15" s="10"/>
      <c r="K15" s="10"/>
      <c r="L15" s="10"/>
    </row>
    <row r="16" spans="1:12" x14ac:dyDescent="0.2">
      <c r="A16" s="10"/>
      <c r="B16" s="10"/>
      <c r="C16" s="10"/>
      <c r="D16" s="10"/>
      <c r="E16" s="10"/>
      <c r="F16" s="10"/>
      <c r="G16" s="10"/>
      <c r="H16" s="10"/>
      <c r="I16" s="10"/>
      <c r="J16" s="10"/>
      <c r="K16" s="10"/>
      <c r="L16" s="10"/>
    </row>
    <row r="17" spans="1:12" x14ac:dyDescent="0.2">
      <c r="A17" s="10"/>
      <c r="B17" s="10"/>
      <c r="C17" s="10"/>
      <c r="D17" s="10"/>
      <c r="E17" s="10"/>
      <c r="F17" s="10"/>
      <c r="G17" s="10"/>
      <c r="H17" s="10"/>
      <c r="I17" s="10"/>
      <c r="J17" s="10"/>
      <c r="K17" s="10"/>
      <c r="L17" s="10"/>
    </row>
    <row r="18" spans="1:12" x14ac:dyDescent="0.2">
      <c r="A18" s="10"/>
      <c r="B18" s="10"/>
      <c r="C18" s="10"/>
      <c r="D18" s="10"/>
      <c r="E18" s="10"/>
      <c r="F18" s="10"/>
      <c r="G18" s="10"/>
      <c r="H18" s="10"/>
      <c r="I18" s="10"/>
      <c r="J18" s="10"/>
      <c r="K18" s="10"/>
      <c r="L18" s="10"/>
    </row>
    <row r="19" spans="1:12" x14ac:dyDescent="0.2">
      <c r="A19" s="10"/>
      <c r="B19" s="10"/>
      <c r="C19" s="10"/>
      <c r="D19" s="10"/>
      <c r="E19" s="10"/>
      <c r="F19" s="10"/>
      <c r="G19" s="10"/>
      <c r="H19" s="10"/>
      <c r="I19" s="10"/>
      <c r="J19" s="10"/>
      <c r="K19" s="10"/>
      <c r="L19" s="10"/>
    </row>
    <row r="20" spans="1:12" x14ac:dyDescent="0.2">
      <c r="A20" s="10"/>
      <c r="B20" s="10"/>
      <c r="C20" s="10"/>
      <c r="D20" s="10"/>
      <c r="E20" s="10"/>
      <c r="F20" s="10"/>
      <c r="G20" s="10"/>
      <c r="H20" s="10"/>
      <c r="I20" s="10"/>
      <c r="J20" s="10"/>
      <c r="K20" s="10"/>
      <c r="L20" s="10"/>
    </row>
    <row r="21" spans="1:12" x14ac:dyDescent="0.2">
      <c r="A21" s="10"/>
      <c r="B21" s="10"/>
      <c r="C21" s="10"/>
      <c r="D21" s="10"/>
      <c r="E21" s="10"/>
      <c r="F21" s="10"/>
      <c r="G21" s="10"/>
      <c r="H21" s="10"/>
      <c r="I21" s="10"/>
      <c r="J21" s="10"/>
      <c r="K21" s="10"/>
      <c r="L21" s="10"/>
    </row>
    <row r="22" spans="1:12" x14ac:dyDescent="0.2">
      <c r="A22" s="10"/>
      <c r="B22" s="10"/>
      <c r="C22" s="10"/>
      <c r="D22" s="10"/>
      <c r="E22" s="10"/>
      <c r="F22" s="10"/>
      <c r="G22" s="10"/>
      <c r="H22" s="10"/>
      <c r="I22" s="10"/>
      <c r="J22" s="10"/>
      <c r="K22" s="10"/>
      <c r="L22" s="10"/>
    </row>
    <row r="23" spans="1:12" x14ac:dyDescent="0.2">
      <c r="A23" s="10"/>
      <c r="B23" s="10"/>
      <c r="C23" s="10"/>
      <c r="D23" s="10"/>
      <c r="E23" s="10"/>
      <c r="F23" s="10"/>
      <c r="G23" s="10"/>
      <c r="H23" s="10"/>
      <c r="I23" s="10"/>
      <c r="J23" s="10"/>
      <c r="K23" s="10"/>
      <c r="L23" s="10"/>
    </row>
    <row r="24" spans="1:12" x14ac:dyDescent="0.2">
      <c r="A24" s="10"/>
      <c r="B24" s="10"/>
      <c r="C24" s="10"/>
      <c r="D24" s="10"/>
      <c r="E24" s="10"/>
      <c r="F24" s="10"/>
      <c r="G24" s="10"/>
      <c r="H24" s="10"/>
      <c r="I24" s="10"/>
      <c r="J24" s="10"/>
      <c r="K24" s="10"/>
      <c r="L24" s="10"/>
    </row>
    <row r="25" spans="1:12" x14ac:dyDescent="0.2">
      <c r="A25" s="10"/>
      <c r="B25" s="10"/>
      <c r="C25" s="10"/>
      <c r="D25" s="10"/>
      <c r="E25" s="10"/>
      <c r="F25" s="10"/>
      <c r="G25" s="10"/>
      <c r="H25" s="10"/>
      <c r="I25" s="10"/>
      <c r="J25" s="10"/>
      <c r="K25" s="10"/>
      <c r="L25" s="10"/>
    </row>
    <row r="26" spans="1:12" x14ac:dyDescent="0.2">
      <c r="A26" s="10"/>
      <c r="B26" s="10"/>
      <c r="C26" s="10"/>
      <c r="D26" s="10"/>
      <c r="E26" s="10"/>
      <c r="F26" s="10"/>
      <c r="G26" s="10"/>
      <c r="H26" s="10"/>
      <c r="I26" s="10"/>
      <c r="J26" s="10"/>
      <c r="K26" s="10"/>
      <c r="L26" s="10"/>
    </row>
    <row r="27" spans="1:12" x14ac:dyDescent="0.2">
      <c r="A27" s="10"/>
      <c r="B27" s="10"/>
      <c r="C27" s="10"/>
      <c r="D27" s="10"/>
      <c r="E27" s="10"/>
      <c r="F27" s="10"/>
      <c r="G27" s="10"/>
      <c r="H27" s="10"/>
      <c r="I27" s="10"/>
      <c r="J27" s="10"/>
      <c r="K27" s="10"/>
      <c r="L27" s="10"/>
    </row>
    <row r="28" spans="1:12" x14ac:dyDescent="0.2">
      <c r="A28" s="10"/>
      <c r="B28" s="10"/>
      <c r="C28" s="10"/>
      <c r="D28" s="10"/>
      <c r="E28" s="10"/>
      <c r="F28" s="10"/>
      <c r="G28" s="10"/>
      <c r="H28" s="10"/>
      <c r="I28" s="10"/>
      <c r="J28" s="10"/>
      <c r="K28" s="10"/>
      <c r="L28" s="10"/>
    </row>
    <row r="29" spans="1:12" x14ac:dyDescent="0.2">
      <c r="A29" s="10"/>
      <c r="B29" s="10"/>
      <c r="C29" s="10"/>
      <c r="D29" s="10"/>
      <c r="E29" s="10"/>
      <c r="F29" s="10"/>
      <c r="G29" s="10"/>
      <c r="H29" s="10"/>
      <c r="I29" s="10"/>
      <c r="J29" s="10"/>
      <c r="K29" s="10"/>
      <c r="L29" s="10"/>
    </row>
    <row r="30" spans="1:12" x14ac:dyDescent="0.2">
      <c r="A30" s="10"/>
      <c r="B30" s="10"/>
      <c r="C30" s="10"/>
      <c r="D30" s="10"/>
      <c r="E30" s="10"/>
      <c r="F30" s="10"/>
      <c r="G30" s="10"/>
      <c r="H30" s="10"/>
      <c r="I30" s="10"/>
      <c r="J30" s="10"/>
      <c r="K30" s="10"/>
      <c r="L30" s="10"/>
    </row>
    <row r="31" spans="1:12" x14ac:dyDescent="0.2">
      <c r="A31" s="10"/>
      <c r="B31" s="10"/>
      <c r="C31" s="10"/>
      <c r="D31" s="10"/>
      <c r="E31" s="10"/>
      <c r="F31" s="10"/>
      <c r="G31" s="10"/>
      <c r="H31" s="10"/>
      <c r="I31" s="10"/>
      <c r="J31" s="10"/>
      <c r="K31" s="10"/>
      <c r="L31" s="10"/>
    </row>
    <row r="32" spans="1:12" x14ac:dyDescent="0.2">
      <c r="A32" s="10"/>
      <c r="B32" s="10"/>
      <c r="C32" s="10"/>
      <c r="D32" s="10"/>
      <c r="E32" s="10"/>
      <c r="F32" s="10"/>
      <c r="G32" s="10"/>
      <c r="H32" s="10"/>
      <c r="I32" s="10"/>
      <c r="J32" s="10"/>
      <c r="K32" s="10"/>
      <c r="L32" s="10"/>
    </row>
  </sheetData>
  <sheetProtection algorithmName="SHA-512" hashValue="wLHRQ/RIXWzp8Adq7pK9BrnClh1haBodqZbxyOiM9iklm5LmMwZDrpyGYbqtBIapFS811ihOb4nVqnR7TYt1wg==" saltValue="zJLeF64QCYfOn7DytQls+g==" spinCount="100000" sheet="1" formatCells="0" insertRows="0" insertHyperlinks="0" deleteRows="0" selectLockedCells="1"/>
  <mergeCells count="12">
    <mergeCell ref="A4:D4"/>
    <mergeCell ref="A3:D3"/>
    <mergeCell ref="A9:D9"/>
    <mergeCell ref="A8:D8"/>
    <mergeCell ref="A7:D7"/>
    <mergeCell ref="A6:D6"/>
    <mergeCell ref="A5:D5"/>
    <mergeCell ref="A14:D14"/>
    <mergeCell ref="A13:D13"/>
    <mergeCell ref="A12:D12"/>
    <mergeCell ref="A11:D11"/>
    <mergeCell ref="A10:D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0"/>
  <sheetViews>
    <sheetView zoomScale="110" zoomScaleNormal="110" workbookViewId="0">
      <selection activeCell="D11" sqref="D11"/>
    </sheetView>
  </sheetViews>
  <sheetFormatPr defaultColWidth="9.33203125" defaultRowHeight="12.75" x14ac:dyDescent="0.2"/>
  <cols>
    <col min="1" max="1" width="34.83203125" style="2" customWidth="1"/>
    <col min="2" max="2" width="52.1640625" style="19" customWidth="1"/>
    <col min="3" max="3" width="21" style="2" customWidth="1"/>
    <col min="4" max="4" width="19.83203125" style="2" customWidth="1"/>
    <col min="5" max="5" width="18.33203125" style="2" customWidth="1"/>
    <col min="6" max="6" width="37.83203125" style="2" customWidth="1"/>
    <col min="7" max="7" width="9.33203125" style="2"/>
    <col min="8" max="8" width="11.5" style="36" bestFit="1" customWidth="1"/>
    <col min="9" max="9" width="113.1640625" style="36" customWidth="1"/>
    <col min="10" max="16384" width="9.33203125" style="2"/>
  </cols>
  <sheetData>
    <row r="1" spans="1:9" ht="18.75" x14ac:dyDescent="0.3">
      <c r="A1" s="25" t="s">
        <v>69</v>
      </c>
    </row>
    <row r="2" spans="1:9" ht="56.25" customHeight="1" x14ac:dyDescent="0.3">
      <c r="A2" s="334" t="s">
        <v>106</v>
      </c>
      <c r="B2" s="335"/>
      <c r="C2" s="34" t="s">
        <v>119</v>
      </c>
      <c r="D2" s="339"/>
      <c r="E2" s="340"/>
      <c r="F2" s="341"/>
      <c r="H2" s="37" t="s">
        <v>67</v>
      </c>
    </row>
    <row r="3" spans="1:9" ht="20.25" x14ac:dyDescent="0.3">
      <c r="A3" s="29" t="s">
        <v>101</v>
      </c>
      <c r="B3" s="30" t="s">
        <v>28</v>
      </c>
      <c r="C3" s="29" t="s">
        <v>29</v>
      </c>
      <c r="D3" s="31" t="s">
        <v>30</v>
      </c>
      <c r="E3" s="31" t="s">
        <v>31</v>
      </c>
      <c r="F3" s="31" t="s">
        <v>33</v>
      </c>
      <c r="H3" s="38" t="s">
        <v>61</v>
      </c>
      <c r="I3" s="39" t="s">
        <v>62</v>
      </c>
    </row>
    <row r="4" spans="1:9" ht="20.25" x14ac:dyDescent="0.3">
      <c r="A4" s="106">
        <v>0</v>
      </c>
      <c r="B4" s="107">
        <v>0</v>
      </c>
      <c r="C4" s="106">
        <v>0</v>
      </c>
      <c r="D4" s="106">
        <v>0</v>
      </c>
      <c r="E4" s="106">
        <v>0</v>
      </c>
      <c r="F4" s="106">
        <v>0</v>
      </c>
      <c r="H4" s="38" t="s">
        <v>65</v>
      </c>
      <c r="I4" s="39" t="s">
        <v>66</v>
      </c>
    </row>
    <row r="5" spans="1:9" ht="18.75" x14ac:dyDescent="0.3">
      <c r="H5" s="38" t="s">
        <v>63</v>
      </c>
      <c r="I5" s="39" t="s">
        <v>64</v>
      </c>
    </row>
    <row r="6" spans="1:9" s="24" customFormat="1" x14ac:dyDescent="0.2">
      <c r="H6" s="40"/>
      <c r="I6" s="40"/>
    </row>
    <row r="7" spans="1:9" ht="24.95" customHeight="1" x14ac:dyDescent="0.3">
      <c r="A7" s="25" t="s">
        <v>70</v>
      </c>
    </row>
    <row r="8" spans="1:9" ht="24.95" customHeight="1" x14ac:dyDescent="0.3">
      <c r="A8" s="336" t="s">
        <v>68</v>
      </c>
      <c r="B8" s="337"/>
      <c r="C8" s="337"/>
      <c r="D8" s="337"/>
      <c r="E8" s="337"/>
      <c r="F8" s="338"/>
    </row>
    <row r="9" spans="1:9" ht="101.25" x14ac:dyDescent="0.2">
      <c r="A9" s="32" t="s">
        <v>60</v>
      </c>
      <c r="B9" s="32" t="s">
        <v>88</v>
      </c>
      <c r="C9" s="32" t="s">
        <v>71</v>
      </c>
      <c r="D9" s="53" t="s">
        <v>87</v>
      </c>
      <c r="E9" s="32" t="s">
        <v>58</v>
      </c>
      <c r="F9" s="32" t="s">
        <v>57</v>
      </c>
    </row>
    <row r="10" spans="1:9" s="19" customFormat="1" ht="18.75" x14ac:dyDescent="0.2">
      <c r="A10" s="100"/>
      <c r="B10" s="97"/>
      <c r="C10" s="98">
        <v>0</v>
      </c>
      <c r="D10" s="105">
        <v>0</v>
      </c>
      <c r="E10" s="54">
        <f>IF(C10=0,0,IF(C10-D10&lt;E4,E4,C10-D10))</f>
        <v>0</v>
      </c>
      <c r="F10" s="97"/>
      <c r="H10" s="18"/>
      <c r="I10" s="18"/>
    </row>
    <row r="11" spans="1:9" s="19" customFormat="1" ht="18.75" x14ac:dyDescent="0.2">
      <c r="A11" s="100"/>
      <c r="B11" s="97"/>
      <c r="C11" s="98">
        <v>0</v>
      </c>
      <c r="D11" s="105">
        <v>0</v>
      </c>
      <c r="E11" s="54">
        <f>IF(C11=0,0,IF(C11-D11&lt;E4,E4,C11-D11))</f>
        <v>0</v>
      </c>
      <c r="F11" s="97"/>
      <c r="H11" s="18"/>
      <c r="I11" s="18"/>
    </row>
    <row r="12" spans="1:9" s="19" customFormat="1" ht="18.75" x14ac:dyDescent="0.2">
      <c r="A12" s="100"/>
      <c r="B12" s="97"/>
      <c r="C12" s="98">
        <v>0</v>
      </c>
      <c r="D12" s="105">
        <v>0</v>
      </c>
      <c r="E12" s="54">
        <f>IF(C12=0,0,IF(C12-D12&lt;E4,E4,C12-D12))</f>
        <v>0</v>
      </c>
      <c r="F12" s="97"/>
      <c r="H12" s="18"/>
      <c r="I12" s="18"/>
    </row>
    <row r="13" spans="1:9" s="19" customFormat="1" ht="18.75" x14ac:dyDescent="0.2">
      <c r="A13" s="100"/>
      <c r="B13" s="97"/>
      <c r="C13" s="98">
        <v>0</v>
      </c>
      <c r="D13" s="105">
        <v>0</v>
      </c>
      <c r="E13" s="54">
        <f>IF(C13=0,0,IF(C13-D13&lt;E4,E4,C13-D13))</f>
        <v>0</v>
      </c>
      <c r="F13" s="97"/>
      <c r="H13" s="18"/>
      <c r="I13" s="18"/>
    </row>
    <row r="14" spans="1:9" s="19" customFormat="1" ht="18.75" x14ac:dyDescent="0.2">
      <c r="A14" s="100"/>
      <c r="B14" s="97"/>
      <c r="C14" s="98">
        <v>0</v>
      </c>
      <c r="D14" s="105">
        <v>0</v>
      </c>
      <c r="E14" s="54">
        <f>IF(C14=0,0,IF(C14-D14&lt;E4,E4,C14-D14))</f>
        <v>0</v>
      </c>
      <c r="F14" s="97"/>
      <c r="H14" s="18"/>
      <c r="I14" s="18"/>
    </row>
    <row r="15" spans="1:9" s="19" customFormat="1" ht="18.75" x14ac:dyDescent="0.2">
      <c r="A15" s="100"/>
      <c r="B15" s="97"/>
      <c r="C15" s="98">
        <v>0</v>
      </c>
      <c r="D15" s="105">
        <v>0</v>
      </c>
      <c r="E15" s="54">
        <f>IF(C15=0,0,IF(C15-D15&lt;E4,E4,C15-D15))</f>
        <v>0</v>
      </c>
      <c r="F15" s="97"/>
      <c r="H15" s="18"/>
      <c r="I15" s="18"/>
    </row>
    <row r="16" spans="1:9" s="19" customFormat="1" ht="18.75" x14ac:dyDescent="0.2">
      <c r="A16" s="100"/>
      <c r="B16" s="97"/>
      <c r="C16" s="98">
        <v>0</v>
      </c>
      <c r="D16" s="105">
        <v>0</v>
      </c>
      <c r="E16" s="54">
        <f>IF(C16=0,0,IF(C16-D16&lt;E4,E4,C16-D16))</f>
        <v>0</v>
      </c>
      <c r="F16" s="97"/>
      <c r="H16" s="18"/>
      <c r="I16" s="18"/>
    </row>
    <row r="17" spans="1:9" s="19" customFormat="1" ht="18.75" x14ac:dyDescent="0.2">
      <c r="A17" s="100"/>
      <c r="B17" s="97"/>
      <c r="C17" s="98">
        <v>0</v>
      </c>
      <c r="D17" s="105">
        <v>0</v>
      </c>
      <c r="E17" s="54">
        <f>IF(C17=0,0,IF(C17-D17&lt;E4,E4,C17-D17))</f>
        <v>0</v>
      </c>
      <c r="F17" s="97"/>
      <c r="H17" s="18"/>
      <c r="I17" s="18"/>
    </row>
    <row r="18" spans="1:9" s="19" customFormat="1" ht="18.75" x14ac:dyDescent="0.2">
      <c r="A18" s="100"/>
      <c r="B18" s="97"/>
      <c r="C18" s="98">
        <v>0</v>
      </c>
      <c r="D18" s="105">
        <v>0</v>
      </c>
      <c r="E18" s="54">
        <f>IF(C18=0,0,IF(C18-D18&lt;E4,E4,C18-D18))</f>
        <v>0</v>
      </c>
      <c r="F18" s="99"/>
      <c r="H18" s="18"/>
      <c r="I18" s="18"/>
    </row>
    <row r="19" spans="1:9" ht="24.95" customHeight="1" x14ac:dyDescent="0.3">
      <c r="A19" s="35" t="s">
        <v>102</v>
      </c>
      <c r="B19" s="6"/>
      <c r="C19" s="5"/>
      <c r="D19" s="5"/>
      <c r="E19" s="5"/>
      <c r="F19" s="5"/>
    </row>
    <row r="20" spans="1:9" ht="24.95" customHeight="1" x14ac:dyDescent="0.3">
      <c r="A20" s="35" t="s">
        <v>86</v>
      </c>
      <c r="B20" s="6"/>
      <c r="C20" s="5"/>
      <c r="D20" s="5"/>
      <c r="E20" s="5"/>
      <c r="F20" s="5"/>
    </row>
    <row r="21" spans="1:9" ht="24.95" customHeight="1" thickBot="1" x14ac:dyDescent="0.35">
      <c r="A21" s="5"/>
      <c r="B21" s="6"/>
      <c r="C21" s="5"/>
      <c r="D21" s="5"/>
      <c r="E21" s="5"/>
      <c r="F21" s="5"/>
    </row>
    <row r="22" spans="1:9" ht="24.95" customHeight="1" thickBot="1" x14ac:dyDescent="0.35">
      <c r="A22" s="5"/>
      <c r="B22" s="6"/>
      <c r="C22" s="5"/>
      <c r="D22" s="28" t="s">
        <v>34</v>
      </c>
      <c r="E22" s="33">
        <f>SUM(E10:E18)</f>
        <v>0</v>
      </c>
      <c r="F22" s="5"/>
    </row>
    <row r="23" spans="1:9" ht="24.95" customHeight="1" x14ac:dyDescent="0.3">
      <c r="A23" s="5"/>
      <c r="B23" s="6"/>
      <c r="C23" s="5"/>
      <c r="D23" s="5"/>
      <c r="E23" s="5"/>
      <c r="F23" s="5"/>
    </row>
    <row r="24" spans="1:9" ht="24.95" customHeight="1" x14ac:dyDescent="0.3">
      <c r="A24" s="5"/>
      <c r="B24" s="6"/>
      <c r="C24" s="5"/>
      <c r="D24" s="5"/>
      <c r="E24" s="5"/>
      <c r="F24" s="5"/>
    </row>
    <row r="25" spans="1:9" ht="24.95" customHeight="1" x14ac:dyDescent="0.3">
      <c r="A25" s="5"/>
      <c r="B25" s="6"/>
      <c r="C25" s="5"/>
      <c r="D25" s="5"/>
      <c r="E25" s="5"/>
      <c r="F25" s="5"/>
    </row>
    <row r="26" spans="1:9" s="26" customFormat="1" ht="20.25" x14ac:dyDescent="0.3">
      <c r="B26" s="27"/>
      <c r="H26" s="41"/>
      <c r="I26" s="41"/>
    </row>
    <row r="27" spans="1:9" ht="24.95" customHeight="1" x14ac:dyDescent="0.3">
      <c r="A27" s="5"/>
      <c r="B27" s="6"/>
      <c r="C27" s="5"/>
      <c r="D27" s="5"/>
      <c r="E27" s="5"/>
      <c r="F27" s="5"/>
    </row>
    <row r="28" spans="1:9" ht="24.95" customHeight="1" x14ac:dyDescent="0.3">
      <c r="A28" s="5"/>
      <c r="B28" s="6"/>
      <c r="C28" s="5"/>
      <c r="D28" s="5"/>
      <c r="E28" s="5"/>
      <c r="F28" s="5"/>
    </row>
    <row r="29" spans="1:9" ht="18.75" x14ac:dyDescent="0.3">
      <c r="A29" s="5"/>
      <c r="B29" s="6"/>
      <c r="C29" s="5"/>
      <c r="D29" s="5"/>
      <c r="E29" s="5"/>
      <c r="F29" s="5"/>
    </row>
    <row r="30" spans="1:9" ht="18.75" x14ac:dyDescent="0.3">
      <c r="A30" s="5"/>
      <c r="B30" s="6"/>
      <c r="C30" s="5"/>
      <c r="D30" s="5"/>
      <c r="E30" s="5"/>
      <c r="F30" s="5"/>
    </row>
  </sheetData>
  <sheetProtection algorithmName="SHA-512" hashValue="ymM7Sz3R1kSp+kKUeG4u1r5rgYwm/yFyC/5VIg/vdRstw9oc3BAQIPO9TIN42zx/BxMyHvH8LeSZSFZSTym/LA==" saltValue="wNMIZ2ZocnKAfM7VUBvKlw==" spinCount="100000" sheet="1" formatCells="0" formatRows="0" insertRows="0" insertHyperlinks="0"/>
  <mergeCells count="3">
    <mergeCell ref="A2:B2"/>
    <mergeCell ref="A8:F8"/>
    <mergeCell ref="D2:F2"/>
  </mergeCells>
  <phoneticPr fontId="2" type="noConversion"/>
  <pageMargins left="0.75" right="0.75" top="1" bottom="1" header="0.5" footer="0.5"/>
  <pageSetup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65C9A-DB94-4B05-A55F-BF3F74E5B94E}">
  <dimension ref="A1:I30"/>
  <sheetViews>
    <sheetView zoomScale="80" zoomScaleNormal="80" workbookViewId="0">
      <selection activeCell="I11" sqref="I11"/>
    </sheetView>
  </sheetViews>
  <sheetFormatPr defaultColWidth="9.33203125" defaultRowHeight="12.75" x14ac:dyDescent="0.2"/>
  <cols>
    <col min="1" max="1" width="42.5" style="2" customWidth="1"/>
    <col min="2" max="2" width="41.6640625" style="19" customWidth="1"/>
    <col min="3" max="3" width="21" style="2" customWidth="1"/>
    <col min="4" max="4" width="19.83203125" style="2" customWidth="1"/>
    <col min="5" max="5" width="18.33203125" style="2" customWidth="1"/>
    <col min="6" max="6" width="37.83203125" style="2" customWidth="1"/>
    <col min="7" max="7" width="9.33203125" style="2"/>
    <col min="8" max="8" width="11.5" style="2" bestFit="1" customWidth="1"/>
    <col min="9" max="9" width="113.1640625" style="2" customWidth="1"/>
    <col min="10" max="16384" width="9.33203125" style="2"/>
  </cols>
  <sheetData>
    <row r="1" spans="1:9" ht="18.75" x14ac:dyDescent="0.3">
      <c r="A1" s="25" t="s">
        <v>69</v>
      </c>
    </row>
    <row r="2" spans="1:9" ht="56.25" customHeight="1" x14ac:dyDescent="0.2">
      <c r="A2" s="334" t="s">
        <v>107</v>
      </c>
      <c r="B2" s="335"/>
      <c r="C2" s="34" t="s">
        <v>59</v>
      </c>
      <c r="D2" s="342" t="s">
        <v>94</v>
      </c>
      <c r="E2" s="343"/>
      <c r="F2" s="344"/>
    </row>
    <row r="3" spans="1:9" ht="20.25" x14ac:dyDescent="0.3">
      <c r="A3" s="29" t="s">
        <v>101</v>
      </c>
      <c r="B3" s="30" t="s">
        <v>28</v>
      </c>
      <c r="C3" s="29" t="s">
        <v>29</v>
      </c>
      <c r="D3" s="31" t="s">
        <v>30</v>
      </c>
      <c r="E3" s="31" t="s">
        <v>31</v>
      </c>
      <c r="F3" s="31" t="s">
        <v>33</v>
      </c>
    </row>
    <row r="4" spans="1:9" ht="20.25" x14ac:dyDescent="0.3">
      <c r="A4" s="108">
        <v>79</v>
      </c>
      <c r="B4" s="109">
        <v>18</v>
      </c>
      <c r="C4" s="108">
        <v>20</v>
      </c>
      <c r="D4" s="108">
        <v>36</v>
      </c>
      <c r="E4" s="108">
        <v>5</v>
      </c>
      <c r="F4" s="108">
        <v>59.25</v>
      </c>
      <c r="H4" s="25" t="s">
        <v>67</v>
      </c>
    </row>
    <row r="5" spans="1:9" ht="18.75" x14ac:dyDescent="0.3">
      <c r="H5" s="83" t="s">
        <v>61</v>
      </c>
      <c r="I5" s="5" t="s">
        <v>62</v>
      </c>
    </row>
    <row r="6" spans="1:9" s="24" customFormat="1" ht="18.75" x14ac:dyDescent="0.3">
      <c r="H6" s="83" t="s">
        <v>65</v>
      </c>
      <c r="I6" s="5" t="s">
        <v>66</v>
      </c>
    </row>
    <row r="7" spans="1:9" ht="24.95" customHeight="1" x14ac:dyDescent="0.3">
      <c r="A7" s="25" t="s">
        <v>70</v>
      </c>
      <c r="H7" s="83" t="s">
        <v>63</v>
      </c>
      <c r="I7" s="5" t="s">
        <v>64</v>
      </c>
    </row>
    <row r="8" spans="1:9" ht="24.95" customHeight="1" x14ac:dyDescent="0.3">
      <c r="A8" s="336" t="s">
        <v>68</v>
      </c>
      <c r="B8" s="337"/>
      <c r="C8" s="337"/>
      <c r="D8" s="337"/>
      <c r="E8" s="337"/>
      <c r="F8" s="338"/>
    </row>
    <row r="9" spans="1:9" ht="101.25" x14ac:dyDescent="0.2">
      <c r="A9" s="32" t="s">
        <v>60</v>
      </c>
      <c r="B9" s="32" t="s">
        <v>56</v>
      </c>
      <c r="C9" s="32" t="s">
        <v>80</v>
      </c>
      <c r="D9" s="53" t="s">
        <v>93</v>
      </c>
      <c r="E9" s="32" t="s">
        <v>58</v>
      </c>
      <c r="F9" s="32" t="s">
        <v>57</v>
      </c>
    </row>
    <row r="10" spans="1:9" ht="24.95" customHeight="1" x14ac:dyDescent="0.3">
      <c r="A10" s="84" t="s">
        <v>73</v>
      </c>
      <c r="B10" s="85" t="s">
        <v>72</v>
      </c>
      <c r="C10" s="86">
        <v>59.25</v>
      </c>
      <c r="D10" s="87">
        <v>74</v>
      </c>
      <c r="E10" s="88">
        <v>5</v>
      </c>
      <c r="F10" s="89"/>
    </row>
    <row r="11" spans="1:9" ht="24.95" customHeight="1" x14ac:dyDescent="0.3">
      <c r="A11" s="84" t="s">
        <v>75</v>
      </c>
      <c r="B11" s="85" t="s">
        <v>29</v>
      </c>
      <c r="C11" s="86">
        <v>79</v>
      </c>
      <c r="D11" s="87">
        <v>20</v>
      </c>
      <c r="E11" s="88">
        <v>59</v>
      </c>
      <c r="F11" s="89"/>
    </row>
    <row r="12" spans="1:9" ht="24.95" customHeight="1" x14ac:dyDescent="0.3">
      <c r="A12" s="84" t="s">
        <v>74</v>
      </c>
      <c r="B12" s="85" t="s">
        <v>28</v>
      </c>
      <c r="C12" s="86">
        <v>59.25</v>
      </c>
      <c r="D12" s="87">
        <v>18</v>
      </c>
      <c r="E12" s="88">
        <v>41.25</v>
      </c>
      <c r="F12" s="89"/>
    </row>
    <row r="13" spans="1:9" ht="24.95" customHeight="1" x14ac:dyDescent="0.3">
      <c r="A13" s="90"/>
      <c r="B13" s="91"/>
      <c r="C13" s="92"/>
      <c r="D13" s="93"/>
      <c r="E13" s="94"/>
      <c r="F13" s="89"/>
    </row>
    <row r="14" spans="1:9" ht="24.95" customHeight="1" x14ac:dyDescent="0.3">
      <c r="A14" s="90"/>
      <c r="B14" s="91"/>
      <c r="C14" s="92"/>
      <c r="D14" s="93"/>
      <c r="E14" s="94"/>
      <c r="F14" s="89"/>
    </row>
    <row r="15" spans="1:9" ht="24.95" customHeight="1" x14ac:dyDescent="0.3">
      <c r="A15" s="90"/>
      <c r="B15" s="91"/>
      <c r="C15" s="92"/>
      <c r="D15" s="93"/>
      <c r="E15" s="94"/>
      <c r="F15" s="89"/>
    </row>
    <row r="16" spans="1:9" ht="24.95" customHeight="1" x14ac:dyDescent="0.3">
      <c r="A16" s="90"/>
      <c r="B16" s="91"/>
      <c r="C16" s="92"/>
      <c r="D16" s="93"/>
      <c r="E16" s="94"/>
      <c r="F16" s="89"/>
    </row>
    <row r="17" spans="1:6" ht="24.95" customHeight="1" x14ac:dyDescent="0.3">
      <c r="A17" s="90"/>
      <c r="B17" s="91"/>
      <c r="C17" s="92"/>
      <c r="D17" s="93"/>
      <c r="E17" s="94"/>
      <c r="F17" s="89"/>
    </row>
    <row r="18" spans="1:6" ht="24.95" customHeight="1" x14ac:dyDescent="0.3">
      <c r="A18" s="95"/>
      <c r="B18" s="91"/>
      <c r="C18" s="92"/>
      <c r="D18" s="92"/>
      <c r="E18" s="94"/>
      <c r="F18" s="96"/>
    </row>
    <row r="19" spans="1:6" ht="24.95" customHeight="1" x14ac:dyDescent="0.3">
      <c r="A19" s="35" t="s">
        <v>102</v>
      </c>
      <c r="B19" s="6"/>
      <c r="C19" s="5"/>
      <c r="D19" s="5"/>
      <c r="E19" s="5"/>
      <c r="F19" s="5"/>
    </row>
    <row r="20" spans="1:6" ht="24.95" customHeight="1" x14ac:dyDescent="0.3">
      <c r="A20" s="35" t="s">
        <v>86</v>
      </c>
      <c r="B20" s="6"/>
      <c r="C20" s="5"/>
      <c r="D20" s="5"/>
      <c r="E20" s="5"/>
      <c r="F20" s="5"/>
    </row>
    <row r="21" spans="1:6" ht="24.95" customHeight="1" x14ac:dyDescent="0.3">
      <c r="A21" s="5"/>
      <c r="B21" s="6"/>
      <c r="C21" s="5"/>
      <c r="D21" s="5"/>
      <c r="E21" s="5"/>
      <c r="F21" s="5"/>
    </row>
    <row r="22" spans="1:6" ht="24.95" customHeight="1" x14ac:dyDescent="0.3">
      <c r="A22" s="5"/>
      <c r="B22" s="6"/>
      <c r="C22" s="5"/>
      <c r="D22" s="5"/>
      <c r="E22" s="5"/>
      <c r="F22" s="5"/>
    </row>
    <row r="23" spans="1:6" ht="24.95" customHeight="1" x14ac:dyDescent="0.3">
      <c r="A23" s="5"/>
      <c r="B23" s="6"/>
      <c r="C23" s="5"/>
      <c r="D23" s="5"/>
      <c r="E23" s="5"/>
      <c r="F23" s="5"/>
    </row>
    <row r="24" spans="1:6" ht="24.95" customHeight="1" x14ac:dyDescent="0.3">
      <c r="A24" s="5"/>
      <c r="B24" s="6"/>
      <c r="C24" s="5"/>
      <c r="D24" s="5"/>
      <c r="E24" s="5"/>
      <c r="F24" s="5"/>
    </row>
    <row r="25" spans="1:6" ht="24.95" customHeight="1" thickBot="1" x14ac:dyDescent="0.35">
      <c r="A25" s="5"/>
      <c r="B25" s="6"/>
      <c r="C25" s="5"/>
      <c r="D25" s="5"/>
      <c r="E25" s="5"/>
      <c r="F25" s="5"/>
    </row>
    <row r="26" spans="1:6" s="26" customFormat="1" ht="21" thickBot="1" x14ac:dyDescent="0.35">
      <c r="B26" s="27"/>
      <c r="D26" s="28" t="s">
        <v>34</v>
      </c>
      <c r="E26" s="33">
        <f>SUM(E10:E25)</f>
        <v>105.25</v>
      </c>
    </row>
    <row r="27" spans="1:6" ht="24.95" customHeight="1" x14ac:dyDescent="0.3">
      <c r="A27" s="5"/>
      <c r="B27" s="6"/>
      <c r="C27" s="5"/>
      <c r="D27" s="5"/>
      <c r="E27" s="5"/>
      <c r="F27" s="5"/>
    </row>
    <row r="28" spans="1:6" ht="24.95" customHeight="1" x14ac:dyDescent="0.3">
      <c r="A28" s="5"/>
      <c r="B28" s="6"/>
      <c r="C28" s="5"/>
      <c r="D28" s="5"/>
      <c r="E28" s="5"/>
      <c r="F28" s="5"/>
    </row>
    <row r="29" spans="1:6" ht="18.75" x14ac:dyDescent="0.3">
      <c r="A29" s="5"/>
      <c r="B29" s="6"/>
      <c r="C29" s="5"/>
      <c r="D29" s="5"/>
      <c r="E29" s="5"/>
      <c r="F29" s="5"/>
    </row>
    <row r="30" spans="1:6" ht="18.75" x14ac:dyDescent="0.3">
      <c r="A30" s="5"/>
      <c r="B30" s="6"/>
      <c r="C30" s="5"/>
      <c r="D30" s="5"/>
      <c r="E30" s="5"/>
      <c r="F30" s="5"/>
    </row>
  </sheetData>
  <sheetProtection algorithmName="SHA-512" hashValue="K6Z4OTtUWTKl65l2xzDXjNILKhQXuLcUU4Hho65zMNakMewojNbUwFnFYoXLdbBPMkKsa8mO+x0RWb7bLdTRpw==" saltValue="e50tIraF6LUsez1imoRdxg==" spinCount="100000" sheet="1" formatCells="0" formatRows="0" insertRows="0" sort="0"/>
  <mergeCells count="3">
    <mergeCell ref="A2:B2"/>
    <mergeCell ref="D2:F2"/>
    <mergeCell ref="A8:F8"/>
  </mergeCells>
  <phoneticPr fontId="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D3ECE-0328-43DC-AD79-5B4525B43003}">
  <dimension ref="A1:B17"/>
  <sheetViews>
    <sheetView workbookViewId="0">
      <selection activeCell="K21" sqref="K21"/>
    </sheetView>
  </sheetViews>
  <sheetFormatPr defaultColWidth="9.33203125" defaultRowHeight="18.75" x14ac:dyDescent="0.3"/>
  <cols>
    <col min="1" max="1" width="13.6640625" style="5" bestFit="1" customWidth="1"/>
    <col min="2" max="2" width="94.1640625" style="5" customWidth="1"/>
    <col min="3" max="16384" width="9.33203125" style="5"/>
  </cols>
  <sheetData>
    <row r="1" spans="1:2" x14ac:dyDescent="0.3">
      <c r="A1" s="5">
        <v>20240101</v>
      </c>
      <c r="B1" s="5" t="s">
        <v>96</v>
      </c>
    </row>
    <row r="2" spans="1:2" x14ac:dyDescent="0.3">
      <c r="B2" s="5" t="s">
        <v>97</v>
      </c>
    </row>
    <row r="3" spans="1:2" x14ac:dyDescent="0.3">
      <c r="A3" s="5">
        <v>20240109</v>
      </c>
      <c r="B3" s="5" t="s">
        <v>78</v>
      </c>
    </row>
    <row r="4" spans="1:2" x14ac:dyDescent="0.3">
      <c r="B4" s="5" t="s">
        <v>99</v>
      </c>
    </row>
    <row r="5" spans="1:2" x14ac:dyDescent="0.3">
      <c r="B5" s="5" t="s">
        <v>95</v>
      </c>
    </row>
    <row r="6" spans="1:2" x14ac:dyDescent="0.3">
      <c r="A6" s="5">
        <v>20240111</v>
      </c>
      <c r="B6" s="5" t="s">
        <v>98</v>
      </c>
    </row>
    <row r="7" spans="1:2" x14ac:dyDescent="0.3">
      <c r="B7" s="5" t="s">
        <v>92</v>
      </c>
    </row>
    <row r="8" spans="1:2" x14ac:dyDescent="0.3">
      <c r="A8" s="5">
        <v>20240509</v>
      </c>
      <c r="B8" s="5" t="s">
        <v>103</v>
      </c>
    </row>
    <row r="9" spans="1:2" x14ac:dyDescent="0.3">
      <c r="B9" s="5" t="s">
        <v>104</v>
      </c>
    </row>
    <row r="10" spans="1:2" x14ac:dyDescent="0.3">
      <c r="B10" s="5" t="s">
        <v>105</v>
      </c>
    </row>
    <row r="11" spans="1:2" x14ac:dyDescent="0.3">
      <c r="A11" s="5">
        <v>20240514</v>
      </c>
      <c r="B11" s="5" t="s">
        <v>112</v>
      </c>
    </row>
    <row r="12" spans="1:2" x14ac:dyDescent="0.3">
      <c r="B12" s="5" t="s">
        <v>114</v>
      </c>
    </row>
    <row r="13" spans="1:2" x14ac:dyDescent="0.3">
      <c r="B13" s="5" t="s">
        <v>113</v>
      </c>
    </row>
    <row r="14" spans="1:2" x14ac:dyDescent="0.3">
      <c r="B14" s="5" t="s">
        <v>115</v>
      </c>
    </row>
    <row r="15" spans="1:2" x14ac:dyDescent="0.3">
      <c r="A15" s="5">
        <v>20240613</v>
      </c>
      <c r="B15" s="5" t="s">
        <v>117</v>
      </c>
    </row>
    <row r="16" spans="1:2" x14ac:dyDescent="0.3">
      <c r="B16" s="5" t="s">
        <v>118</v>
      </c>
    </row>
    <row r="17" spans="1:2" x14ac:dyDescent="0.3">
      <c r="A17" s="5">
        <v>20240730</v>
      </c>
      <c r="B17" s="5" t="s">
        <v>120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978F714C919DD4A8BB494EADCE00350" ma:contentTypeVersion="18" ma:contentTypeDescription="Create a new document." ma:contentTypeScope="" ma:versionID="8e0ae4b235ab083ccdf1dda8125ef871">
  <xsd:schema xmlns:xsd="http://www.w3.org/2001/XMLSchema" xmlns:xs="http://www.w3.org/2001/XMLSchema" xmlns:p="http://schemas.microsoft.com/office/2006/metadata/properties" xmlns:ns2="3b45010b-8d5d-4953-a706-305081370956" xmlns:ns3="0b9e5260-8ec7-4b6d-a643-eaf604d7c8d8" targetNamespace="http://schemas.microsoft.com/office/2006/metadata/properties" ma:root="true" ma:fieldsID="eae13d2376d364dc9858b9e626b9a920" ns2:_="" ns3:_="">
    <xsd:import namespace="3b45010b-8d5d-4953-a706-305081370956"/>
    <xsd:import namespace="0b9e5260-8ec7-4b6d-a643-eaf604d7c8d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45010b-8d5d-4953-a706-3050813709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8728044-b2c4-4302-a6b2-524310966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9e5260-8ec7-4b6d-a643-eaf604d7c8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ce9e80d-ed73-4ad8-8d66-f30ac2c63f7b}" ma:internalName="TaxCatchAll" ma:showField="CatchAllData" ma:web="0b9e5260-8ec7-4b6d-a643-eaf604d7c8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b45010b-8d5d-4953-a706-305081370956">
      <Terms xmlns="http://schemas.microsoft.com/office/infopath/2007/PartnerControls"/>
    </lcf76f155ced4ddcb4097134ff3c332f>
    <TaxCatchAll xmlns="0b9e5260-8ec7-4b6d-a643-eaf604d7c8d8" xsi:nil="true"/>
    <SharedWithUsers xmlns="0b9e5260-8ec7-4b6d-a643-eaf604d7c8d8">
      <UserInfo>
        <DisplayName>Heather Moeller</DisplayName>
        <AccountId>2514</AccountId>
        <AccountType/>
      </UserInfo>
      <UserInfo>
        <DisplayName>Anthony Ramos</DisplayName>
        <AccountId>15</AccountId>
        <AccountType/>
      </UserInfo>
    </SharedWithUsers>
  </documentManagement>
</p:properties>
</file>

<file path=customXml/itemProps1.xml><?xml version="1.0" encoding="utf-8"?>
<ds:datastoreItem xmlns:ds="http://schemas.openxmlformats.org/officeDocument/2006/customXml" ds:itemID="{17546B2E-1AFD-4B35-BF4D-6043C1BAAA09}">
  <ds:schemaRefs>
    <ds:schemaRef ds:uri="http://schemas.microsoft.com/sharepoint/v3/contenttype/forms"/>
  </ds:schemaRefs>
</ds:datastoreItem>
</file>

<file path=customXml/itemProps2.xml><?xml version="1.0" encoding="utf-8"?>
<ds:datastoreItem xmlns:ds="http://schemas.openxmlformats.org/officeDocument/2006/customXml" ds:itemID="{EBCCC471-766B-40C0-AADC-8A701CE48E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45010b-8d5d-4953-a706-305081370956"/>
    <ds:schemaRef ds:uri="0b9e5260-8ec7-4b6d-a643-eaf604d7c8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93E6A6-A32E-45FD-96A6-7C9750E56CC6}">
  <ds:schemaRefs>
    <ds:schemaRef ds:uri="http://schemas.microsoft.com/office/2006/metadata/properties"/>
    <ds:schemaRef ds:uri="http://schemas.microsoft.com/office/infopath/2007/PartnerControls"/>
    <ds:schemaRef ds:uri="3b45010b-8d5d-4953-a706-305081370956"/>
    <ds:schemaRef ds:uri="0b9e5260-8ec7-4b6d-a643-eaf604d7c8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EXPENSE FORM</vt:lpstr>
      <vt:lpstr>Transportation Cont'd</vt:lpstr>
      <vt:lpstr>Daily Expenses Cont'd</vt:lpstr>
      <vt:lpstr>Per Diem WORKSHEET</vt:lpstr>
      <vt:lpstr>Per Diem Worksheet EXAMPLE</vt:lpstr>
      <vt:lpstr>Summary of Changes</vt:lpstr>
      <vt:lpstr>'EXPENSE FORM'!Print_Area</vt:lpstr>
      <vt:lpstr>'Per Diem WORKSHEET'!Print_Area</vt:lpstr>
    </vt:vector>
  </TitlesOfParts>
  <Manager/>
  <Company>AOC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Donald N Richetti</dc:creator>
  <cp:keywords/>
  <dc:description/>
  <cp:lastModifiedBy>Anthony Ramos</cp:lastModifiedBy>
  <cp:revision/>
  <cp:lastPrinted>2024-07-30T13:39:24Z</cp:lastPrinted>
  <dcterms:created xsi:type="dcterms:W3CDTF">2005-06-16T18:45:47Z</dcterms:created>
  <dcterms:modified xsi:type="dcterms:W3CDTF">2024-08-07T16:22:45Z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MediaServiceImageTags">
    <vt:lpwstr/>
  </property>
  <property fmtid="{D5CDD505-2E9C-101B-9397-08002B2CF9AE}" pid="5" name="ContentTypeId">
    <vt:lpwstr>0x010100C978F714C919DD4A8BB494EADCE00350</vt:lpwstr>
  </property>
</Properties>
</file>